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geopmpa\GEOPMPA\SPM\CIP\ARQUIVOS 4º ANDAR\AEROS\PRÓPRIOS_MUNICIPAIS\"/>
    </mc:Choice>
  </mc:AlternateContent>
  <xr:revisionPtr revIDLastSave="0" documentId="13_ncr:1_{189E10B5-3D9B-4567-9B31-92EBF0E8DD7A}" xr6:coauthVersionLast="47" xr6:coauthVersionMax="47" xr10:uidLastSave="{00000000-0000-0000-0000-000000000000}"/>
  <workbookProtection workbookAlgorithmName="SHA-512" workbookHashValue="ymGY8zvfR5BqZRSHjzgVZXJK2qTScLMi7S6FOo+9Q3k6j11D2tiX9NvovPLRO26KK7zROylajhWv8QcOI/KMvA==" workbookSaltValue="VQMEzcE2x01ucBcXluYl5A==" workbookSpinCount="100000" lockStructure="1"/>
  <bookViews>
    <workbookView xWindow="13380" yWindow="-120" windowWidth="29040" windowHeight="15720" xr2:uid="{04CF6C34-16DE-461B-A740-63AA56BD1FB4}"/>
  </bookViews>
  <sheets>
    <sheet name="PRÓPRIOS MUNICIPAI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77" i="1" l="1"/>
  <c r="V10" i="1"/>
  <c r="M9" i="1"/>
  <c r="R10" i="1"/>
  <c r="O21" i="1"/>
  <c r="G4" i="1" l="1"/>
  <c r="C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Gérisson Silva de Mello</author>
  </authors>
  <commentList>
    <comment ref="C3" authorId="0" shapeId="0" xr:uid="{3444500E-DB5A-4BBA-ADAA-3ADBDA2EC674}">
      <text>
        <r>
          <rPr>
            <b/>
            <sz val="9"/>
            <color indexed="81"/>
            <rFont val="Segoe UI"/>
            <family val="2"/>
          </rPr>
          <t xml:space="preserve">Existem 108 aeros físicos. O aero 2970-3 T.III tem 2 cópias idênticas, em função disso, foi digitalizado somente 1, totalizando 107 cópias digitais.
</t>
        </r>
      </text>
    </comment>
    <comment ref="M6" authorId="0" shapeId="0" xr:uid="{8BEDAB2D-02AE-436C-BD1B-A6227AAD990D}">
      <text>
        <r>
          <rPr>
            <b/>
            <sz val="9"/>
            <color indexed="81"/>
            <rFont val="Segoe UI"/>
            <charset val="1"/>
          </rPr>
          <t xml:space="preserve">Foi digitalizada somente uma cópia desse aero
</t>
        </r>
      </text>
    </comment>
  </commentList>
</comments>
</file>

<file path=xl/sharedStrings.xml><?xml version="1.0" encoding="utf-8"?>
<sst xmlns="http://schemas.openxmlformats.org/spreadsheetml/2006/main" count="115" uniqueCount="97">
  <si>
    <t>2970-3</t>
  </si>
  <si>
    <t>2970-4</t>
  </si>
  <si>
    <t>2987.1</t>
  </si>
  <si>
    <t>Total</t>
  </si>
  <si>
    <t>2987-2</t>
  </si>
  <si>
    <r>
      <t>C.</t>
    </r>
    <r>
      <rPr>
        <b/>
        <sz val="11"/>
        <color theme="1"/>
        <rFont val="Calibri"/>
        <family val="2"/>
        <scheme val="minor"/>
      </rPr>
      <t>I</t>
    </r>
  </si>
  <si>
    <r>
      <t>C.</t>
    </r>
    <r>
      <rPr>
        <b/>
        <sz val="11"/>
        <color theme="1"/>
        <rFont val="Calibri"/>
        <family val="2"/>
        <scheme val="minor"/>
      </rPr>
      <t>II</t>
    </r>
  </si>
  <si>
    <t>2987.4</t>
  </si>
  <si>
    <r>
      <t>D.</t>
    </r>
    <r>
      <rPr>
        <b/>
        <sz val="11"/>
        <color theme="1"/>
        <rFont val="Calibri"/>
        <family val="2"/>
        <scheme val="minor"/>
      </rPr>
      <t>II</t>
    </r>
  </si>
  <si>
    <t>T.III</t>
  </si>
  <si>
    <t>T.IV</t>
  </si>
  <si>
    <t>Z.I</t>
  </si>
  <si>
    <t>P.III</t>
  </si>
  <si>
    <t>U.I</t>
  </si>
  <si>
    <t>U.II</t>
  </si>
  <si>
    <t>U.III</t>
  </si>
  <si>
    <t>U.IV</t>
  </si>
  <si>
    <t>V.I</t>
  </si>
  <si>
    <t>V.II</t>
  </si>
  <si>
    <t>V.III</t>
  </si>
  <si>
    <t>V.IV</t>
  </si>
  <si>
    <t>X.I</t>
  </si>
  <si>
    <t>X.II</t>
  </si>
  <si>
    <t>X.III</t>
  </si>
  <si>
    <t>X.IV</t>
  </si>
  <si>
    <t>Y.I</t>
  </si>
  <si>
    <t>Y.III</t>
  </si>
  <si>
    <t>E.IV</t>
  </si>
  <si>
    <t>J.II</t>
  </si>
  <si>
    <t>J.IV</t>
  </si>
  <si>
    <t>A.I</t>
  </si>
  <si>
    <t>A.II</t>
  </si>
  <si>
    <t>A.III</t>
  </si>
  <si>
    <t>B.I</t>
  </si>
  <si>
    <t>B.II</t>
  </si>
  <si>
    <t>B.III</t>
  </si>
  <si>
    <t>B.IV</t>
  </si>
  <si>
    <t>C.I</t>
  </si>
  <si>
    <t>C.II</t>
  </si>
  <si>
    <t>C.III</t>
  </si>
  <si>
    <t>C.IV</t>
  </si>
  <si>
    <t>D.I</t>
  </si>
  <si>
    <t>D.III</t>
  </si>
  <si>
    <t>F.I</t>
  </si>
  <si>
    <t>F.II</t>
  </si>
  <si>
    <t>F.III</t>
  </si>
  <si>
    <t>F.IV</t>
  </si>
  <si>
    <t>G.I</t>
  </si>
  <si>
    <t>G.II</t>
  </si>
  <si>
    <t>G.III</t>
  </si>
  <si>
    <t>G.IV</t>
  </si>
  <si>
    <t>H.I</t>
  </si>
  <si>
    <t>H.II</t>
  </si>
  <si>
    <t>H.III</t>
  </si>
  <si>
    <t>H.IV</t>
  </si>
  <si>
    <t>K.I</t>
  </si>
  <si>
    <t>K.II</t>
  </si>
  <si>
    <t>K.III</t>
  </si>
  <si>
    <t>K.IV</t>
  </si>
  <si>
    <t>L.I</t>
  </si>
  <si>
    <t>L.II</t>
  </si>
  <si>
    <t>L.III</t>
  </si>
  <si>
    <t>L.IV</t>
  </si>
  <si>
    <t>M.I</t>
  </si>
  <si>
    <t>M.III</t>
  </si>
  <si>
    <t>M.IV</t>
  </si>
  <si>
    <t>N.I</t>
  </si>
  <si>
    <t>N.II</t>
  </si>
  <si>
    <t>0.II</t>
  </si>
  <si>
    <t>P.I</t>
  </si>
  <si>
    <t>P.II</t>
  </si>
  <si>
    <t>P.IV</t>
  </si>
  <si>
    <t>Q.I</t>
  </si>
  <si>
    <t>Q.II</t>
  </si>
  <si>
    <t>Q.III</t>
  </si>
  <si>
    <t>Q.IV</t>
  </si>
  <si>
    <t>R.I</t>
  </si>
  <si>
    <t>R.II</t>
  </si>
  <si>
    <t>R.III</t>
  </si>
  <si>
    <t>R.IV</t>
  </si>
  <si>
    <t>S.I</t>
  </si>
  <si>
    <t>S.II</t>
  </si>
  <si>
    <t>S.III</t>
  </si>
  <si>
    <t>S.IV</t>
  </si>
  <si>
    <t>Y.II</t>
  </si>
  <si>
    <t>Y.IV</t>
  </si>
  <si>
    <t>Z.II</t>
  </si>
  <si>
    <t>E.II</t>
  </si>
  <si>
    <t>M.II</t>
  </si>
  <si>
    <t>JPG</t>
  </si>
  <si>
    <t>PDF</t>
  </si>
  <si>
    <t>TIFF</t>
  </si>
  <si>
    <t>ÍNDICE</t>
  </si>
  <si>
    <t>EXCEl</t>
  </si>
  <si>
    <t>THUMBS</t>
  </si>
  <si>
    <t>TOTAL ARQUIVOS</t>
  </si>
  <si>
    <t>TOTAL PÁGINAS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</si>
</sst>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#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Segoe UI"/>
      <charset val="1"/>
    </font>
    <font>
      <b/>
      <sz val="9"/>
      <color indexed="81"/>
      <name val="Segoe UI"/>
      <family val="2"/>
    </font>
    <font>
      <b/>
      <sz val="36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1F10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4" fontId="4" fillId="0" borderId="1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/>
    <xf numFmtId="164" fontId="4" fillId="0" borderId="2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8" xfId="0" quotePrefix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7" borderId="26" xfId="0" applyFont="1" applyFill="1" applyBorder="1" applyAlignment="1">
      <alignment horizontal="center" vertical="center"/>
    </xf>
    <xf numFmtId="0" fontId="1" fillId="8" borderId="24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 wrapText="1"/>
    </xf>
    <xf numFmtId="2" fontId="8" fillId="7" borderId="21" xfId="0" applyNumberFormat="1" applyFont="1" applyFill="1" applyBorder="1" applyAlignment="1">
      <alignment horizontal="center" vertical="center" wrapText="1"/>
    </xf>
    <xf numFmtId="0" fontId="1" fillId="8" borderId="23" xfId="0" applyFont="1" applyFill="1" applyBorder="1" applyAlignment="1">
      <alignment horizontal="center" vertical="center"/>
    </xf>
    <xf numFmtId="0" fontId="1" fillId="9" borderId="24" xfId="0" applyFont="1" applyFill="1" applyBorder="1" applyAlignment="1">
      <alignment horizontal="center" vertical="center"/>
    </xf>
    <xf numFmtId="164" fontId="1" fillId="8" borderId="24" xfId="0" applyNumberFormat="1" applyFont="1" applyFill="1" applyBorder="1" applyAlignment="1">
      <alignment horizontal="center" vertical="center"/>
    </xf>
    <xf numFmtId="0" fontId="1" fillId="9" borderId="25" xfId="0" applyFont="1" applyFill="1" applyBorder="1" applyAlignment="1">
      <alignment horizontal="center" vertical="center"/>
    </xf>
    <xf numFmtId="164" fontId="7" fillId="9" borderId="22" xfId="0" applyNumberFormat="1" applyFont="1" applyFill="1" applyBorder="1" applyAlignment="1">
      <alignment horizontal="center" vertical="center"/>
    </xf>
    <xf numFmtId="164" fontId="7" fillId="9" borderId="23" xfId="0" applyNumberFormat="1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1F10F"/>
      <color rgb="FFC7E31D"/>
      <color rgb="FFF1F709"/>
      <color rgb="FFD3FC04"/>
      <color rgb="FFF5FB05"/>
      <color rgb="FFC1E21E"/>
      <color rgb="FF9BBE42"/>
      <color rgb="FFA9B947"/>
      <color rgb="FFCFEE12"/>
      <color rgb="FFAAEF1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36429</xdr:colOff>
      <xdr:row>4</xdr:row>
      <xdr:rowOff>20620</xdr:rowOff>
    </xdr:from>
    <xdr:to>
      <xdr:col>40</xdr:col>
      <xdr:colOff>308730</xdr:colOff>
      <xdr:row>16</xdr:row>
      <xdr:rowOff>145374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C58290F-10E8-268E-C08F-09B83F86D8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51762" y="412203"/>
          <a:ext cx="2727634" cy="2791754"/>
        </a:xfrm>
        <a:prstGeom prst="rect">
          <a:avLst/>
        </a:prstGeom>
        <a:ln w="12700">
          <a:solidFill>
            <a:schemeClr val="accent1">
              <a:lumMod val="75000"/>
            </a:schemeClr>
          </a:solidFill>
        </a:ln>
      </xdr:spPr>
    </xdr:pic>
    <xdr:clientData/>
  </xdr:twoCellAnchor>
  <xdr:twoCellAnchor editAs="oneCell">
    <xdr:from>
      <xdr:col>28</xdr:col>
      <xdr:colOff>30515</xdr:colOff>
      <xdr:row>4</xdr:row>
      <xdr:rowOff>10035</xdr:rowOff>
    </xdr:from>
    <xdr:to>
      <xdr:col>35</xdr:col>
      <xdr:colOff>2</xdr:colOff>
      <xdr:row>31</xdr:row>
      <xdr:rowOff>179720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C3D7945F-9CEC-392C-5DE3-5184E84D38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24598" y="401618"/>
          <a:ext cx="4266320" cy="5874101"/>
        </a:xfrm>
        <a:prstGeom prst="rect">
          <a:avLst/>
        </a:prstGeom>
        <a:ln w="12700">
          <a:solidFill>
            <a:schemeClr val="accent1">
              <a:lumMod val="75000"/>
            </a:schemeClr>
          </a:solidFill>
        </a:ln>
      </xdr:spPr>
    </xdr:pic>
    <xdr:clientData/>
  </xdr:twoCellAnchor>
  <xdr:twoCellAnchor editAs="oneCell">
    <xdr:from>
      <xdr:col>24</xdr:col>
      <xdr:colOff>31749</xdr:colOff>
      <xdr:row>4</xdr:row>
      <xdr:rowOff>18523</xdr:rowOff>
    </xdr:from>
    <xdr:to>
      <xdr:col>27</xdr:col>
      <xdr:colOff>4682</xdr:colOff>
      <xdr:row>31</xdr:row>
      <xdr:rowOff>190501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351DF5A5-7376-F2D4-E08F-60A475F33F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92749" y="410106"/>
          <a:ext cx="1814433" cy="5876394"/>
        </a:xfrm>
        <a:prstGeom prst="rect">
          <a:avLst/>
        </a:prstGeom>
        <a:ln w="12700">
          <a:solidFill>
            <a:schemeClr val="accent1">
              <a:lumMod val="75000"/>
            </a:schemeClr>
          </a:solidFill>
        </a:ln>
      </xdr:spPr>
    </xdr:pic>
    <xdr:clientData/>
  </xdr:twoCellAnchor>
  <xdr:twoCellAnchor editAs="oneCell">
    <xdr:from>
      <xdr:col>2</xdr:col>
      <xdr:colOff>9525</xdr:colOff>
      <xdr:row>4</xdr:row>
      <xdr:rowOff>9525</xdr:rowOff>
    </xdr:from>
    <xdr:to>
      <xdr:col>2</xdr:col>
      <xdr:colOff>1219200</xdr:colOff>
      <xdr:row>8</xdr:row>
      <xdr:rowOff>9525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83C998C-4C89-9891-8749-B5ACFB3907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28725" y="1476375"/>
          <a:ext cx="1209675" cy="1000125"/>
        </a:xfrm>
        <a:prstGeom prst="rect">
          <a:avLst/>
        </a:prstGeom>
        <a:ln w="12700">
          <a:solidFill>
            <a:schemeClr val="accent6">
              <a:lumMod val="50000"/>
            </a:schemeClr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9DFD5-F24C-4FB1-8C5E-F8AF0599E820}">
  <dimension ref="C2:V77"/>
  <sheetViews>
    <sheetView tabSelected="1" zoomScaleNormal="100" zoomScaleSheetLayoutView="100" workbookViewId="0">
      <selection activeCell="H8" sqref="H8"/>
    </sheetView>
  </sheetViews>
  <sheetFormatPr defaultRowHeight="15" x14ac:dyDescent="0.25"/>
  <cols>
    <col min="3" max="3" width="18.42578125" bestFit="1" customWidth="1"/>
    <col min="4" max="4" width="16.85546875" bestFit="1" customWidth="1"/>
    <col min="5" max="5" width="4.5703125" bestFit="1" customWidth="1"/>
    <col min="6" max="6" width="4.28515625" bestFit="1" customWidth="1"/>
    <col min="7" max="7" width="4.42578125" bestFit="1" customWidth="1"/>
    <col min="8" max="8" width="7" bestFit="1" customWidth="1"/>
    <col min="9" max="9" width="5.85546875" bestFit="1" customWidth="1"/>
    <col min="10" max="10" width="8.7109375" customWidth="1"/>
    <col min="11" max="11" width="8.7109375" bestFit="1" customWidth="1"/>
    <col min="12" max="12" width="7" bestFit="1" customWidth="1"/>
    <col min="13" max="13" width="3.7109375" bestFit="1" customWidth="1"/>
    <col min="14" max="14" width="7" bestFit="1" customWidth="1"/>
    <col min="15" max="15" width="3.7109375" bestFit="1" customWidth="1"/>
    <col min="16" max="16" width="3.7109375" customWidth="1"/>
    <col min="17" max="17" width="7" bestFit="1" customWidth="1"/>
    <col min="18" max="18" width="3.7109375" bestFit="1" customWidth="1"/>
    <col min="19" max="19" width="7.7109375" customWidth="1"/>
    <col min="20" max="20" width="3.7109375" bestFit="1" customWidth="1"/>
    <col min="21" max="21" width="6" bestFit="1" customWidth="1"/>
    <col min="22" max="22" width="3.7109375" bestFit="1" customWidth="1"/>
    <col min="23" max="23" width="4.42578125" customWidth="1"/>
    <col min="24" max="24" width="5.5703125" customWidth="1"/>
    <col min="28" max="28" width="1.28515625" customWidth="1"/>
    <col min="36" max="36" width="1.28515625" customWidth="1"/>
  </cols>
  <sheetData>
    <row r="2" spans="3:22" ht="15.75" thickBot="1" x14ac:dyDescent="0.3"/>
    <row r="3" spans="3:22" ht="37.5" x14ac:dyDescent="0.25">
      <c r="C3" s="36" t="s">
        <v>95</v>
      </c>
      <c r="D3" s="35" t="s">
        <v>96</v>
      </c>
      <c r="E3" s="32" t="s">
        <v>91</v>
      </c>
      <c r="F3" s="33" t="s">
        <v>89</v>
      </c>
      <c r="G3" s="33" t="s">
        <v>90</v>
      </c>
      <c r="H3" s="33" t="s">
        <v>92</v>
      </c>
      <c r="I3" s="33" t="s">
        <v>93</v>
      </c>
      <c r="J3" s="43" t="s">
        <v>94</v>
      </c>
    </row>
    <row r="4" spans="3:22" ht="47.25" thickBot="1" x14ac:dyDescent="0.3">
      <c r="C4" s="41">
        <f>SUM(E4:J4)</f>
        <v>327</v>
      </c>
      <c r="D4" s="42">
        <v>327</v>
      </c>
      <c r="E4" s="37">
        <v>107</v>
      </c>
      <c r="F4" s="38">
        <v>107</v>
      </c>
      <c r="G4" s="39">
        <f>SUM(M9,O21,R10,T77,V10)</f>
        <v>107</v>
      </c>
      <c r="H4" s="38">
        <v>1</v>
      </c>
      <c r="I4" s="34">
        <v>1</v>
      </c>
      <c r="J4" s="40">
        <v>4</v>
      </c>
    </row>
    <row r="5" spans="3:22" ht="21.75" thickBot="1" x14ac:dyDescent="0.3">
      <c r="L5" s="44" t="s">
        <v>0</v>
      </c>
      <c r="M5" s="45"/>
      <c r="N5" s="46" t="s">
        <v>1</v>
      </c>
      <c r="O5" s="47"/>
      <c r="Q5" s="48" t="s">
        <v>2</v>
      </c>
      <c r="R5" s="49"/>
      <c r="S5" s="52" t="s">
        <v>4</v>
      </c>
      <c r="T5" s="53"/>
      <c r="U5" s="50" t="s">
        <v>7</v>
      </c>
      <c r="V5" s="51"/>
    </row>
    <row r="6" spans="3:22" ht="18.75" x14ac:dyDescent="0.25">
      <c r="L6" s="9" t="s">
        <v>9</v>
      </c>
      <c r="M6" s="6">
        <v>2</v>
      </c>
      <c r="N6" s="9" t="s">
        <v>12</v>
      </c>
      <c r="O6" s="1">
        <v>1</v>
      </c>
      <c r="Q6" s="20" t="s">
        <v>87</v>
      </c>
      <c r="R6" s="21">
        <v>1</v>
      </c>
      <c r="S6" s="9" t="s">
        <v>30</v>
      </c>
      <c r="T6" s="1">
        <v>1</v>
      </c>
      <c r="U6" s="26" t="s">
        <v>34</v>
      </c>
      <c r="V6" s="18">
        <v>1</v>
      </c>
    </row>
    <row r="7" spans="3:22" ht="18.75" x14ac:dyDescent="0.25">
      <c r="L7" s="10" t="s">
        <v>10</v>
      </c>
      <c r="M7" s="7">
        <v>1</v>
      </c>
      <c r="N7" s="12" t="s">
        <v>13</v>
      </c>
      <c r="O7" s="2">
        <v>1</v>
      </c>
      <c r="Q7" s="10" t="s">
        <v>27</v>
      </c>
      <c r="R7" s="19">
        <v>1</v>
      </c>
      <c r="S7" s="13" t="s">
        <v>31</v>
      </c>
      <c r="T7" s="21">
        <v>2</v>
      </c>
      <c r="U7" s="27" t="s">
        <v>5</v>
      </c>
      <c r="V7" s="19">
        <v>1</v>
      </c>
    </row>
    <row r="8" spans="3:22" ht="19.5" thickBot="1" x14ac:dyDescent="0.3">
      <c r="L8" s="11" t="s">
        <v>11</v>
      </c>
      <c r="M8" s="8">
        <v>1</v>
      </c>
      <c r="N8" s="13" t="s">
        <v>14</v>
      </c>
      <c r="O8" s="3">
        <v>1</v>
      </c>
      <c r="Q8" s="20" t="s">
        <v>28</v>
      </c>
      <c r="R8" s="21">
        <v>2</v>
      </c>
      <c r="S8" s="13" t="s">
        <v>32</v>
      </c>
      <c r="T8" s="21">
        <v>1</v>
      </c>
      <c r="U8" s="28" t="s">
        <v>6</v>
      </c>
      <c r="V8" s="21">
        <v>1</v>
      </c>
    </row>
    <row r="9" spans="3:22" ht="19.5" thickBot="1" x14ac:dyDescent="0.3">
      <c r="L9" s="17" t="s">
        <v>3</v>
      </c>
      <c r="M9" s="16">
        <f>SUM(M6:M8)-1</f>
        <v>3</v>
      </c>
      <c r="N9" s="13" t="s">
        <v>15</v>
      </c>
      <c r="O9" s="3">
        <v>1</v>
      </c>
      <c r="Q9" s="10" t="s">
        <v>29</v>
      </c>
      <c r="R9" s="19">
        <v>1</v>
      </c>
      <c r="S9" s="12" t="s">
        <v>33</v>
      </c>
      <c r="T9" s="18">
        <v>1</v>
      </c>
      <c r="U9" s="28" t="s">
        <v>8</v>
      </c>
      <c r="V9" s="21">
        <v>1</v>
      </c>
    </row>
    <row r="10" spans="3:22" ht="16.5" thickBot="1" x14ac:dyDescent="0.3">
      <c r="N10" s="14" t="s">
        <v>16</v>
      </c>
      <c r="O10" s="4">
        <v>1</v>
      </c>
      <c r="Q10" s="17" t="s">
        <v>3</v>
      </c>
      <c r="R10" s="16">
        <f>SUM(R6:R9)</f>
        <v>5</v>
      </c>
      <c r="S10" s="13" t="s">
        <v>34</v>
      </c>
      <c r="T10" s="21">
        <v>1</v>
      </c>
      <c r="U10" s="24" t="s">
        <v>3</v>
      </c>
      <c r="V10" s="25">
        <f>SUM(V6:V9)</f>
        <v>4</v>
      </c>
    </row>
    <row r="11" spans="3:22" ht="15.75" x14ac:dyDescent="0.25">
      <c r="N11" s="12" t="s">
        <v>17</v>
      </c>
      <c r="O11" s="2">
        <v>1</v>
      </c>
      <c r="S11" s="13" t="s">
        <v>35</v>
      </c>
      <c r="T11" s="21">
        <v>1</v>
      </c>
    </row>
    <row r="12" spans="3:22" ht="15.75" x14ac:dyDescent="0.25">
      <c r="N12" s="13" t="s">
        <v>18</v>
      </c>
      <c r="O12" s="3">
        <v>1</v>
      </c>
      <c r="S12" s="14" t="s">
        <v>36</v>
      </c>
      <c r="T12" s="19">
        <v>1</v>
      </c>
    </row>
    <row r="13" spans="3:22" ht="15.75" x14ac:dyDescent="0.25">
      <c r="N13" s="13" t="s">
        <v>19</v>
      </c>
      <c r="O13" s="3">
        <v>1</v>
      </c>
      <c r="S13" s="13" t="s">
        <v>37</v>
      </c>
      <c r="T13" s="21">
        <v>1</v>
      </c>
    </row>
    <row r="14" spans="3:22" ht="15.75" x14ac:dyDescent="0.25">
      <c r="N14" s="14" t="s">
        <v>20</v>
      </c>
      <c r="O14" s="4">
        <v>2</v>
      </c>
      <c r="S14" s="13" t="s">
        <v>38</v>
      </c>
      <c r="T14" s="21">
        <v>2</v>
      </c>
    </row>
    <row r="15" spans="3:22" ht="15.75" x14ac:dyDescent="0.25">
      <c r="N15" s="12" t="s">
        <v>21</v>
      </c>
      <c r="O15" s="2">
        <v>1</v>
      </c>
      <c r="S15" s="13" t="s">
        <v>39</v>
      </c>
      <c r="T15" s="21">
        <v>1</v>
      </c>
    </row>
    <row r="16" spans="3:22" ht="15.75" x14ac:dyDescent="0.25">
      <c r="N16" s="13" t="s">
        <v>22</v>
      </c>
      <c r="O16" s="3">
        <v>1</v>
      </c>
      <c r="S16" s="14" t="s">
        <v>40</v>
      </c>
      <c r="T16" s="19">
        <v>1</v>
      </c>
    </row>
    <row r="17" spans="14:20" ht="15.75" x14ac:dyDescent="0.25">
      <c r="N17" s="13" t="s">
        <v>23</v>
      </c>
      <c r="O17" s="3">
        <v>1</v>
      </c>
      <c r="S17" s="13" t="s">
        <v>41</v>
      </c>
      <c r="T17" s="21">
        <v>2</v>
      </c>
    </row>
    <row r="18" spans="14:20" ht="15.75" x14ac:dyDescent="0.25">
      <c r="N18" s="14" t="s">
        <v>24</v>
      </c>
      <c r="O18" s="3">
        <v>2</v>
      </c>
      <c r="S18" s="14" t="s">
        <v>42</v>
      </c>
      <c r="T18" s="21">
        <v>1</v>
      </c>
    </row>
    <row r="19" spans="14:20" ht="15.75" x14ac:dyDescent="0.25">
      <c r="N19" s="12" t="s">
        <v>25</v>
      </c>
      <c r="O19" s="2">
        <v>1</v>
      </c>
      <c r="S19" s="12" t="s">
        <v>43</v>
      </c>
      <c r="T19" s="18">
        <v>1</v>
      </c>
    </row>
    <row r="20" spans="14:20" ht="16.5" thickBot="1" x14ac:dyDescent="0.3">
      <c r="N20" s="15" t="s">
        <v>26</v>
      </c>
      <c r="O20" s="5">
        <v>2</v>
      </c>
      <c r="S20" s="13" t="s">
        <v>44</v>
      </c>
      <c r="T20" s="21">
        <v>1</v>
      </c>
    </row>
    <row r="21" spans="14:20" ht="16.5" thickBot="1" x14ac:dyDescent="0.3">
      <c r="N21" s="17" t="s">
        <v>3</v>
      </c>
      <c r="O21" s="23">
        <f>SUM(O6:O20)</f>
        <v>18</v>
      </c>
      <c r="S21" s="13" t="s">
        <v>45</v>
      </c>
      <c r="T21" s="21">
        <v>1</v>
      </c>
    </row>
    <row r="22" spans="14:20" ht="15.75" x14ac:dyDescent="0.25">
      <c r="S22" s="14" t="s">
        <v>46</v>
      </c>
      <c r="T22" s="19">
        <v>1</v>
      </c>
    </row>
    <row r="23" spans="14:20" ht="15.75" x14ac:dyDescent="0.25">
      <c r="S23" s="13" t="s">
        <v>47</v>
      </c>
      <c r="T23" s="21">
        <v>1</v>
      </c>
    </row>
    <row r="24" spans="14:20" ht="15.75" x14ac:dyDescent="0.25">
      <c r="S24" s="13" t="s">
        <v>48</v>
      </c>
      <c r="T24" s="21">
        <v>1</v>
      </c>
    </row>
    <row r="25" spans="14:20" ht="15.75" x14ac:dyDescent="0.25">
      <c r="S25" s="13" t="s">
        <v>49</v>
      </c>
      <c r="T25" s="21">
        <v>1</v>
      </c>
    </row>
    <row r="26" spans="14:20" ht="15.75" x14ac:dyDescent="0.25">
      <c r="S26" s="13" t="s">
        <v>50</v>
      </c>
      <c r="T26" s="21">
        <v>1</v>
      </c>
    </row>
    <row r="27" spans="14:20" ht="15.75" x14ac:dyDescent="0.25">
      <c r="S27" s="12" t="s">
        <v>51</v>
      </c>
      <c r="T27" s="18">
        <v>1</v>
      </c>
    </row>
    <row r="28" spans="14:20" ht="15.75" x14ac:dyDescent="0.25">
      <c r="S28" s="13" t="s">
        <v>52</v>
      </c>
      <c r="T28" s="21">
        <v>1</v>
      </c>
    </row>
    <row r="29" spans="14:20" ht="15.75" x14ac:dyDescent="0.25">
      <c r="S29" s="13" t="s">
        <v>53</v>
      </c>
      <c r="T29" s="21">
        <v>2</v>
      </c>
    </row>
    <row r="30" spans="14:20" ht="15.75" x14ac:dyDescent="0.25">
      <c r="S30" s="14" t="s">
        <v>54</v>
      </c>
      <c r="T30" s="19">
        <v>1</v>
      </c>
    </row>
    <row r="31" spans="14:20" ht="15.75" x14ac:dyDescent="0.25">
      <c r="S31" s="12" t="s">
        <v>55</v>
      </c>
      <c r="T31" s="18">
        <v>1</v>
      </c>
    </row>
    <row r="32" spans="14:20" ht="15.75" x14ac:dyDescent="0.25">
      <c r="S32" s="13" t="s">
        <v>56</v>
      </c>
      <c r="T32" s="21">
        <v>1</v>
      </c>
    </row>
    <row r="33" spans="19:20" ht="15.75" x14ac:dyDescent="0.25">
      <c r="S33" s="13" t="s">
        <v>57</v>
      </c>
      <c r="T33" s="21">
        <v>1</v>
      </c>
    </row>
    <row r="34" spans="19:20" ht="15.75" x14ac:dyDescent="0.25">
      <c r="S34" s="14" t="s">
        <v>58</v>
      </c>
      <c r="T34" s="19">
        <v>1</v>
      </c>
    </row>
    <row r="35" spans="19:20" ht="15.75" x14ac:dyDescent="0.25">
      <c r="S35" s="13" t="s">
        <v>59</v>
      </c>
      <c r="T35" s="21">
        <v>1</v>
      </c>
    </row>
    <row r="36" spans="19:20" ht="15.75" x14ac:dyDescent="0.25">
      <c r="S36" s="13" t="s">
        <v>60</v>
      </c>
      <c r="T36" s="21">
        <v>1</v>
      </c>
    </row>
    <row r="37" spans="19:20" ht="15.75" x14ac:dyDescent="0.25">
      <c r="S37" s="13" t="s">
        <v>61</v>
      </c>
      <c r="T37" s="21">
        <v>1</v>
      </c>
    </row>
    <row r="38" spans="19:20" ht="15.75" x14ac:dyDescent="0.25">
      <c r="S38" s="14" t="s">
        <v>62</v>
      </c>
      <c r="T38" s="19">
        <v>1</v>
      </c>
    </row>
    <row r="39" spans="19:20" ht="15.75" x14ac:dyDescent="0.25">
      <c r="S39" s="13" t="s">
        <v>63</v>
      </c>
      <c r="T39" s="21">
        <v>1</v>
      </c>
    </row>
    <row r="40" spans="19:20" ht="15.75" x14ac:dyDescent="0.25">
      <c r="S40" s="13" t="s">
        <v>88</v>
      </c>
      <c r="T40" s="21">
        <v>1</v>
      </c>
    </row>
    <row r="41" spans="19:20" ht="15.75" x14ac:dyDescent="0.25">
      <c r="S41" s="13" t="s">
        <v>64</v>
      </c>
      <c r="T41" s="21">
        <v>2</v>
      </c>
    </row>
    <row r="42" spans="19:20" ht="15.75" x14ac:dyDescent="0.25">
      <c r="S42" s="13" t="s">
        <v>65</v>
      </c>
      <c r="T42" s="21">
        <v>1</v>
      </c>
    </row>
    <row r="43" spans="19:20" ht="15.75" x14ac:dyDescent="0.25">
      <c r="S43" s="12" t="s">
        <v>66</v>
      </c>
      <c r="T43" s="18">
        <v>1</v>
      </c>
    </row>
    <row r="44" spans="19:20" ht="15.75" x14ac:dyDescent="0.25">
      <c r="S44" s="14" t="s">
        <v>67</v>
      </c>
      <c r="T44" s="19">
        <v>1</v>
      </c>
    </row>
    <row r="45" spans="19:20" ht="15.75" x14ac:dyDescent="0.25">
      <c r="S45" s="22" t="s">
        <v>68</v>
      </c>
      <c r="T45" s="29">
        <v>1</v>
      </c>
    </row>
    <row r="46" spans="19:20" ht="15.75" x14ac:dyDescent="0.25">
      <c r="S46" s="12" t="s">
        <v>69</v>
      </c>
      <c r="T46" s="21">
        <v>1</v>
      </c>
    </row>
    <row r="47" spans="19:20" ht="15.75" x14ac:dyDescent="0.25">
      <c r="S47" s="13" t="s">
        <v>70</v>
      </c>
      <c r="T47" s="30">
        <v>1</v>
      </c>
    </row>
    <row r="48" spans="19:20" ht="15.75" x14ac:dyDescent="0.25">
      <c r="S48" s="13" t="s">
        <v>12</v>
      </c>
      <c r="T48" s="21">
        <v>1</v>
      </c>
    </row>
    <row r="49" spans="19:20" ht="15.75" x14ac:dyDescent="0.25">
      <c r="S49" s="14" t="s">
        <v>71</v>
      </c>
      <c r="T49" s="19">
        <v>1</v>
      </c>
    </row>
    <row r="50" spans="19:20" ht="15.75" x14ac:dyDescent="0.25">
      <c r="S50" s="13" t="s">
        <v>72</v>
      </c>
      <c r="T50" s="21">
        <v>1</v>
      </c>
    </row>
    <row r="51" spans="19:20" ht="15.75" x14ac:dyDescent="0.25">
      <c r="S51" s="13" t="s">
        <v>73</v>
      </c>
      <c r="T51" s="21">
        <v>1</v>
      </c>
    </row>
    <row r="52" spans="19:20" ht="15.75" x14ac:dyDescent="0.25">
      <c r="S52" s="13" t="s">
        <v>74</v>
      </c>
      <c r="T52" s="21">
        <v>1</v>
      </c>
    </row>
    <row r="53" spans="19:20" ht="15.75" x14ac:dyDescent="0.25">
      <c r="S53" s="14" t="s">
        <v>75</v>
      </c>
      <c r="T53" s="19">
        <v>1</v>
      </c>
    </row>
    <row r="54" spans="19:20" ht="15.75" x14ac:dyDescent="0.25">
      <c r="S54" s="13" t="s">
        <v>76</v>
      </c>
      <c r="T54" s="21">
        <v>1</v>
      </c>
    </row>
    <row r="55" spans="19:20" ht="15.75" x14ac:dyDescent="0.25">
      <c r="S55" s="13" t="s">
        <v>77</v>
      </c>
      <c r="T55" s="21">
        <v>1</v>
      </c>
    </row>
    <row r="56" spans="19:20" ht="15.75" x14ac:dyDescent="0.25">
      <c r="S56" s="13" t="s">
        <v>78</v>
      </c>
      <c r="T56" s="21">
        <v>1</v>
      </c>
    </row>
    <row r="57" spans="19:20" ht="15.75" x14ac:dyDescent="0.25">
      <c r="S57" s="14" t="s">
        <v>79</v>
      </c>
      <c r="T57" s="19">
        <v>1</v>
      </c>
    </row>
    <row r="58" spans="19:20" ht="15.75" x14ac:dyDescent="0.25">
      <c r="S58" s="13" t="s">
        <v>80</v>
      </c>
      <c r="T58" s="21">
        <v>1</v>
      </c>
    </row>
    <row r="59" spans="19:20" ht="15.75" x14ac:dyDescent="0.25">
      <c r="S59" s="13" t="s">
        <v>81</v>
      </c>
      <c r="T59" s="21">
        <v>1</v>
      </c>
    </row>
    <row r="60" spans="19:20" ht="15.75" x14ac:dyDescent="0.25">
      <c r="S60" s="13" t="s">
        <v>82</v>
      </c>
      <c r="T60" s="21">
        <v>1</v>
      </c>
    </row>
    <row r="61" spans="19:20" ht="15.75" x14ac:dyDescent="0.25">
      <c r="S61" s="14" t="s">
        <v>83</v>
      </c>
      <c r="T61" s="19">
        <v>1</v>
      </c>
    </row>
    <row r="62" spans="19:20" ht="15.75" x14ac:dyDescent="0.25">
      <c r="S62" s="13" t="s">
        <v>9</v>
      </c>
      <c r="T62" s="21">
        <v>1</v>
      </c>
    </row>
    <row r="63" spans="19:20" ht="15.75" x14ac:dyDescent="0.25">
      <c r="S63" s="13" t="s">
        <v>17</v>
      </c>
      <c r="T63" s="21">
        <v>1</v>
      </c>
    </row>
    <row r="64" spans="19:20" ht="15.75" x14ac:dyDescent="0.25">
      <c r="S64" s="13" t="s">
        <v>18</v>
      </c>
      <c r="T64" s="21">
        <v>1</v>
      </c>
    </row>
    <row r="65" spans="19:20" ht="15.75" x14ac:dyDescent="0.25">
      <c r="S65" s="13" t="s">
        <v>19</v>
      </c>
      <c r="T65" s="21">
        <v>1</v>
      </c>
    </row>
    <row r="66" spans="19:20" ht="15.75" x14ac:dyDescent="0.25">
      <c r="S66" s="14" t="s">
        <v>20</v>
      </c>
      <c r="T66" s="19">
        <v>1</v>
      </c>
    </row>
    <row r="67" spans="19:20" ht="15.75" x14ac:dyDescent="0.25">
      <c r="S67" s="13" t="s">
        <v>21</v>
      </c>
      <c r="T67" s="21">
        <v>1</v>
      </c>
    </row>
    <row r="68" spans="19:20" ht="15.75" x14ac:dyDescent="0.25">
      <c r="S68" s="13" t="s">
        <v>22</v>
      </c>
      <c r="T68" s="21">
        <v>1</v>
      </c>
    </row>
    <row r="69" spans="19:20" ht="15.75" x14ac:dyDescent="0.25">
      <c r="S69" s="13" t="s">
        <v>23</v>
      </c>
      <c r="T69" s="21">
        <v>1</v>
      </c>
    </row>
    <row r="70" spans="19:20" ht="15.75" x14ac:dyDescent="0.25">
      <c r="S70" s="14" t="s">
        <v>24</v>
      </c>
      <c r="T70" s="19">
        <v>1</v>
      </c>
    </row>
    <row r="71" spans="19:20" ht="15.75" x14ac:dyDescent="0.25">
      <c r="S71" s="13" t="s">
        <v>25</v>
      </c>
      <c r="T71" s="21">
        <v>1</v>
      </c>
    </row>
    <row r="72" spans="19:20" ht="15.75" x14ac:dyDescent="0.25">
      <c r="S72" s="13" t="s">
        <v>84</v>
      </c>
      <c r="T72" s="21">
        <v>1</v>
      </c>
    </row>
    <row r="73" spans="19:20" ht="15.75" x14ac:dyDescent="0.25">
      <c r="S73" s="13" t="s">
        <v>26</v>
      </c>
      <c r="T73" s="21">
        <v>2</v>
      </c>
    </row>
    <row r="74" spans="19:20" ht="15.75" x14ac:dyDescent="0.25">
      <c r="S74" s="14" t="s">
        <v>85</v>
      </c>
      <c r="T74" s="19">
        <v>1</v>
      </c>
    </row>
    <row r="75" spans="19:20" ht="15.75" x14ac:dyDescent="0.25">
      <c r="S75" s="13" t="s">
        <v>11</v>
      </c>
      <c r="T75" s="21">
        <v>1</v>
      </c>
    </row>
    <row r="76" spans="19:20" ht="16.5" thickBot="1" x14ac:dyDescent="0.3">
      <c r="S76" s="15" t="s">
        <v>86</v>
      </c>
      <c r="T76" s="31">
        <v>1</v>
      </c>
    </row>
    <row r="77" spans="19:20" ht="16.5" thickBot="1" x14ac:dyDescent="0.3">
      <c r="S77" s="17" t="s">
        <v>3</v>
      </c>
      <c r="T77" s="16">
        <f>SUM(T6:T76)</f>
        <v>77</v>
      </c>
    </row>
  </sheetData>
  <sheetProtection algorithmName="SHA-512" hashValue="+Ab5Zr21wa4vD5WQXjCktpB5cYYTbIAhXmbm/7g2jFtTcRnQTQ8ALMZsZ/0PzRjeHuq2gjW7JWzIoUX00LfQ6w==" saltValue="ktw8d1d9NPVi2839QJoLBg==" spinCount="100000" sheet="1" objects="1" scenarios="1"/>
  <mergeCells count="5">
    <mergeCell ref="L5:M5"/>
    <mergeCell ref="N5:O5"/>
    <mergeCell ref="Q5:R5"/>
    <mergeCell ref="U5:V5"/>
    <mergeCell ref="S5:T5"/>
  </mergeCells>
  <pageMargins left="0.511811024" right="0.511811024" top="0.78740157499999996" bottom="0.78740157499999996" header="0.31496062000000002" footer="0.31496062000000002"/>
  <pageSetup paperSize="121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PRÓPRIOS MUNICIPAIS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Gérisson Silva de Mello</dc:creator>
  <cp:lastModifiedBy>Gérisson Silva de Mello</cp:lastModifiedBy>
  <dcterms:created xsi:type="dcterms:W3CDTF">2025-05-13T15:52:15Z</dcterms:created>
  <dcterms:modified xsi:type="dcterms:W3CDTF">2025-05-30T14:55:39Z</dcterms:modified>
</cp:coreProperties>
</file>