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4355" windowHeight="12270" activeTab="1"/>
  </bookViews>
  <sheets>
    <sheet name="Carta_de_Habitação_RP8_2014_def" sheetId="1" r:id="rId1"/>
    <sheet name="Resumo_Carta_habite-se_RP8_2014" sheetId="2" r:id="rId2"/>
  </sheets>
  <definedNames>
    <definedName name="_xlnm.Database">Carta_de_Habitação_RP8_2014_def!$A$1:$W$87</definedName>
  </definedNames>
  <calcPr calcId="145621"/>
</workbook>
</file>

<file path=xl/calcChain.xml><?xml version="1.0" encoding="utf-8"?>
<calcChain xmlns="http://schemas.openxmlformats.org/spreadsheetml/2006/main">
  <c r="D12" i="2" l="1"/>
  <c r="C12" i="2"/>
  <c r="B12" i="2"/>
  <c r="G90" i="1"/>
  <c r="H90" i="1"/>
  <c r="G91" i="1"/>
  <c r="H91" i="1"/>
  <c r="G92" i="1"/>
  <c r="H92" i="1"/>
  <c r="G93" i="1"/>
  <c r="H93" i="1"/>
  <c r="G94" i="1"/>
  <c r="H94" i="1"/>
  <c r="G95" i="1"/>
  <c r="H95" i="1"/>
  <c r="F90" i="1"/>
  <c r="F91" i="1"/>
  <c r="F92" i="1"/>
  <c r="F93" i="1"/>
  <c r="F94" i="1"/>
  <c r="F95" i="1"/>
  <c r="G96" i="1"/>
  <c r="H96" i="1"/>
  <c r="F96" i="1"/>
  <c r="G97" i="1"/>
  <c r="H97" i="1"/>
  <c r="F97" i="1"/>
  <c r="G98" i="1"/>
  <c r="H98" i="1"/>
  <c r="F98" i="1"/>
  <c r="G99" i="1"/>
  <c r="H99" i="1"/>
  <c r="F99" i="1"/>
</calcChain>
</file>

<file path=xl/sharedStrings.xml><?xml version="1.0" encoding="utf-8"?>
<sst xmlns="http://schemas.openxmlformats.org/spreadsheetml/2006/main" count="925" uniqueCount="310">
  <si>
    <t>MZ</t>
  </si>
  <si>
    <t>UEU</t>
  </si>
  <si>
    <t>QTR</t>
  </si>
  <si>
    <t>CTM</t>
  </si>
  <si>
    <t>Atividade</t>
  </si>
  <si>
    <t>Estacion</t>
  </si>
  <si>
    <t>Exp_Unico</t>
  </si>
  <si>
    <t>Logradouro</t>
  </si>
  <si>
    <t>N║_imovel</t>
  </si>
  <si>
    <t>Vistoria</t>
  </si>
  <si>
    <t>Def_Indef</t>
  </si>
  <si>
    <t>Tipo</t>
  </si>
  <si>
    <t>N║_pav</t>
  </si>
  <si>
    <t>Obs_SMURB</t>
  </si>
  <si>
    <t>Setor_SMF</t>
  </si>
  <si>
    <t>QRT_SMF</t>
  </si>
  <si>
    <t>Lot_Cond</t>
  </si>
  <si>
    <t>Obs_SMF</t>
  </si>
  <si>
    <t>Data_SMF</t>
  </si>
  <si>
    <t>Ult_edicao</t>
  </si>
  <si>
    <t>HABITACAO UNIFAMILIAR</t>
  </si>
  <si>
    <t>274088.5</t>
  </si>
  <si>
    <t>1</t>
  </si>
  <si>
    <t>R ASSOCIACAO ATLETICA TRIENON</t>
  </si>
  <si>
    <t>34</t>
  </si>
  <si>
    <t>Deferida</t>
  </si>
  <si>
    <t>CONSTRUIDO</t>
  </si>
  <si>
    <t>46</t>
  </si>
  <si>
    <t>14</t>
  </si>
  <si>
    <t>Balneario Arado Velho</t>
  </si>
  <si>
    <t>OFICINA DE REPARACAO E MANUTENCAO DE VEICULOS AUTO MOTORES</t>
  </si>
  <si>
    <t>284251.3</t>
  </si>
  <si>
    <t>AV RICARDO LEONIDAS RIBAS</t>
  </si>
  <si>
    <t>330</t>
  </si>
  <si>
    <t>2</t>
  </si>
  <si>
    <t>43</t>
  </si>
  <si>
    <t>88</t>
  </si>
  <si>
    <t>Industrial Restinga</t>
  </si>
  <si>
    <t>COMERCIO ATACADISTA</t>
  </si>
  <si>
    <t>284267.0</t>
  </si>
  <si>
    <t>235</t>
  </si>
  <si>
    <t>89</t>
  </si>
  <si>
    <t>CONDOMINIO DE UNIDADES AUTONOMAS DE MAIS DE DUAS HABITACOES UNIFAMILIARES</t>
  </si>
  <si>
    <t>286271.9</t>
  </si>
  <si>
    <t>AV JUCA BATISTA</t>
  </si>
  <si>
    <t>8000</t>
  </si>
  <si>
    <t>1, 2 e 3</t>
  </si>
  <si>
    <t>Terra Ville</t>
  </si>
  <si>
    <t>32</t>
  </si>
  <si>
    <t>96</t>
  </si>
  <si>
    <t>295935.6</t>
  </si>
  <si>
    <t>R CANISIO BINSFELD</t>
  </si>
  <si>
    <t>141</t>
  </si>
  <si>
    <t>3</t>
  </si>
  <si>
    <t>44</t>
  </si>
  <si>
    <t>143</t>
  </si>
  <si>
    <t>Lagos de Nova Ipanema II</t>
  </si>
  <si>
    <t>301646.3</t>
  </si>
  <si>
    <t>5</t>
  </si>
  <si>
    <t>9000</t>
  </si>
  <si>
    <t>305451.9</t>
  </si>
  <si>
    <t>ESTR FRANCISCA DE OLIVEIRA VIEIRA</t>
  </si>
  <si>
    <t>651</t>
  </si>
  <si>
    <t>Balneario Belem Novo</t>
  </si>
  <si>
    <t>310380.3</t>
  </si>
  <si>
    <t>R FRANCISCO SOLANO BORGES</t>
  </si>
  <si>
    <t>200</t>
  </si>
  <si>
    <t>Altos do Lago. TambÚm com entrada pela Estr. Julio Antonio Pereira, 915</t>
  </si>
  <si>
    <t>312484.3</t>
  </si>
  <si>
    <t>R VITOLDO FRANCISCO KROLIKOWSKI</t>
  </si>
  <si>
    <t>171</t>
  </si>
  <si>
    <t>42</t>
  </si>
  <si>
    <t>131</t>
  </si>
  <si>
    <t>Porto dos Casais</t>
  </si>
  <si>
    <t>318729.2</t>
  </si>
  <si>
    <t>R IVO WALTER KERN</t>
  </si>
  <si>
    <t>599</t>
  </si>
  <si>
    <t>2 e 3</t>
  </si>
  <si>
    <t>Mirante do Lago</t>
  </si>
  <si>
    <t>148</t>
  </si>
  <si>
    <t>CENTRO COMERCIAL</t>
  </si>
  <si>
    <t>321121.5</t>
  </si>
  <si>
    <t>R DR CECILIO MONZA</t>
  </si>
  <si>
    <t>10810</t>
  </si>
  <si>
    <t>9</t>
  </si>
  <si>
    <t>322025.7</t>
  </si>
  <si>
    <t>R RUTH TOTTA</t>
  </si>
  <si>
    <t>20</t>
  </si>
  <si>
    <t>123</t>
  </si>
  <si>
    <t>Moradas do Sul</t>
  </si>
  <si>
    <t>322092.3</t>
  </si>
  <si>
    <t>R SENO ANTONIO CORNELY</t>
  </si>
  <si>
    <t>325</t>
  </si>
  <si>
    <t>130</t>
  </si>
  <si>
    <t>322214.4</t>
  </si>
  <si>
    <t>R FRANCESCO ROSITO</t>
  </si>
  <si>
    <t>375</t>
  </si>
  <si>
    <t>134</t>
  </si>
  <si>
    <t>323201.8</t>
  </si>
  <si>
    <t>R JORGE MELLO GUIMARAES</t>
  </si>
  <si>
    <t>1197</t>
  </si>
  <si>
    <t>Uma residÛncia com frente para a Rua Jorge M. Guimaraes, 1195 e outra com frente para a Rua Jorge M. Guimaraes, 1197</t>
  </si>
  <si>
    <t>19</t>
  </si>
  <si>
    <t>324022.3</t>
  </si>
  <si>
    <t>R ELAINE JUCHEM SELISTRE</t>
  </si>
  <si>
    <t>411</t>
  </si>
  <si>
    <t>126</t>
  </si>
  <si>
    <t>COMERCIO</t>
  </si>
  <si>
    <t>324208.0</t>
  </si>
  <si>
    <t>ESTR RETIRO DA PONTA GROSSA</t>
  </si>
  <si>
    <t>1020</t>
  </si>
  <si>
    <t>Uma economia comercial com frente para a Estr. Retiro P. Grossa, 1020 e outra para a Estr. Retiro P. Grossa, 1024</t>
  </si>
  <si>
    <t>64</t>
  </si>
  <si>
    <t>Parque Agricola Albion</t>
  </si>
  <si>
    <t>324297.8</t>
  </si>
  <si>
    <t>R ROBERTO SANTINI</t>
  </si>
  <si>
    <t>113</t>
  </si>
  <si>
    <t>145</t>
  </si>
  <si>
    <t>COMERCIO VAREJISTA</t>
  </si>
  <si>
    <t>324624.8</t>
  </si>
  <si>
    <t>AV EDGAR PIRES DE CASTRO</t>
  </si>
  <si>
    <t>2070</t>
  </si>
  <si>
    <t>100</t>
  </si>
  <si>
    <t>Residencial Lagos de Nova Ipanema</t>
  </si>
  <si>
    <t>324735.0</t>
  </si>
  <si>
    <t>R JULIO RIBEIRO DE CASTILHOS</t>
  </si>
  <si>
    <t>270</t>
  </si>
  <si>
    <t>Uma residÛncia com frente para a Rua Ruth Totta, 168 e outra com frente para a Rua Julio R. Castilhos, 270</t>
  </si>
  <si>
    <t>121</t>
  </si>
  <si>
    <t>324738.4</t>
  </si>
  <si>
    <t>R PAULO JOSE RODRIGUES</t>
  </si>
  <si>
    <t>310</t>
  </si>
  <si>
    <t>Uma residÛncia com frente para a Rua Ruth Totta, 300 e outra com frente para a Rua Paulo J. Rodrigues, 310</t>
  </si>
  <si>
    <t>119</t>
  </si>
  <si>
    <t>325506.9</t>
  </si>
  <si>
    <t>ESTR COSTA GAMA</t>
  </si>
  <si>
    <t>5151</t>
  </si>
  <si>
    <t>136</t>
  </si>
  <si>
    <t>COMERCIO VAREJISTA/SERVICOS</t>
  </si>
  <si>
    <t>325666.9</t>
  </si>
  <si>
    <t>2246</t>
  </si>
  <si>
    <t>Uma econonomia de comÚrcio varejista com frente para a Av. Edgar P. Castro, 2248 e uma de serviþos com frente para a Av. Edgar P. Castro, 2246</t>
  </si>
  <si>
    <t>101</t>
  </si>
  <si>
    <t>325868.8</t>
  </si>
  <si>
    <t>R JOSE OSCAR ALVES</t>
  </si>
  <si>
    <t>40</t>
  </si>
  <si>
    <t>106</t>
  </si>
  <si>
    <t>Registro em 10/08/2005. Matr. 68.286/3¬Z (EU 002.205877.00.4).</t>
  </si>
  <si>
    <t>325870.0</t>
  </si>
  <si>
    <t>60</t>
  </si>
  <si>
    <t>325873.4</t>
  </si>
  <si>
    <t>90</t>
  </si>
  <si>
    <t>HABITACAO COLETIVA</t>
  </si>
  <si>
    <t>326443.2</t>
  </si>
  <si>
    <t>R NAPOLEAO JACQUES DA ROSA</t>
  </si>
  <si>
    <t>212</t>
  </si>
  <si>
    <t>81</t>
  </si>
  <si>
    <t>Ville Jacques da Rosa</t>
  </si>
  <si>
    <t>326475.0</t>
  </si>
  <si>
    <t>AV CARLOS MAXIMILIANO FAYET</t>
  </si>
  <si>
    <t>80</t>
  </si>
  <si>
    <t>Jardins do Lago I</t>
  </si>
  <si>
    <t>326547.1</t>
  </si>
  <si>
    <t>R JURACY PONTES CARPES</t>
  </si>
  <si>
    <t>Uma residÛncia com frente para a Rua Juracy P. Carpes, 100 e outra com frente para a Rua Juracy P. Carpes, 110</t>
  </si>
  <si>
    <t>125</t>
  </si>
  <si>
    <t>326552.8</t>
  </si>
  <si>
    <t>1120</t>
  </si>
  <si>
    <t>Uma residÛncia com frente para Av. Carlos M. Fayet, 1110 e outra para Av. Carlos M. Fayet, 1120</t>
  </si>
  <si>
    <t>326620.6</t>
  </si>
  <si>
    <t>970</t>
  </si>
  <si>
    <t>326622.2</t>
  </si>
  <si>
    <t>990</t>
  </si>
  <si>
    <t>326633.8</t>
  </si>
  <si>
    <t>1245</t>
  </si>
  <si>
    <t>Uma residÛncia com frente para Av. Carlos M. Fayet, 1245 e outra para Av. Carlos M. Fayet, 1249</t>
  </si>
  <si>
    <t>128</t>
  </si>
  <si>
    <t>326636.2</t>
  </si>
  <si>
    <t>1205</t>
  </si>
  <si>
    <t>326759.8</t>
  </si>
  <si>
    <t>R PEDRO FARIA</t>
  </si>
  <si>
    <t>425</t>
  </si>
  <si>
    <t>115</t>
  </si>
  <si>
    <t>326960.4</t>
  </si>
  <si>
    <t>1055</t>
  </si>
  <si>
    <t>124</t>
  </si>
  <si>
    <t>327088.2</t>
  </si>
  <si>
    <t>61</t>
  </si>
  <si>
    <t>Uma residÛncia com frente para Rua Elaine J. Selistre, 61 e outra para Rua Elaine J. Selistre, 71</t>
  </si>
  <si>
    <t>327154.4</t>
  </si>
  <si>
    <t>R MANOEL ANTONIO DA SILVA</t>
  </si>
  <si>
    <t>57</t>
  </si>
  <si>
    <t>11</t>
  </si>
  <si>
    <t>327188.9</t>
  </si>
  <si>
    <t>R ALDO SANI</t>
  </si>
  <si>
    <t>73</t>
  </si>
  <si>
    <t>327203.6</t>
  </si>
  <si>
    <t>R ERONI SOARES MACHADO</t>
  </si>
  <si>
    <t>300</t>
  </si>
  <si>
    <t>Jardins do Lago II. Vistoria de ßrea condominial (212,60 m▓)</t>
  </si>
  <si>
    <t>327591.4</t>
  </si>
  <si>
    <t>R MAJOR-AVIADOR FALCAO</t>
  </si>
  <si>
    <t>95</t>
  </si>
  <si>
    <t>327693.7</t>
  </si>
  <si>
    <t>94</t>
  </si>
  <si>
    <t>144</t>
  </si>
  <si>
    <t>327829.8</t>
  </si>
  <si>
    <t>480</t>
  </si>
  <si>
    <t>146</t>
  </si>
  <si>
    <t>327922.7</t>
  </si>
  <si>
    <t>R NEWTON SILVEIRA NETTO</t>
  </si>
  <si>
    <t>110</t>
  </si>
  <si>
    <t>114</t>
  </si>
  <si>
    <t>327942.1</t>
  </si>
  <si>
    <t>475</t>
  </si>
  <si>
    <t>Uma residÛncia com frente para a Rua Pedro Faria, 475 e outra com frente para a Rua Newton S. Netto, 10</t>
  </si>
  <si>
    <t>327959.6</t>
  </si>
  <si>
    <t>490</t>
  </si>
  <si>
    <t>Uma residÛncia com frente para a Rua Pedro Faria, 480 e outra com frente para a Rua Pedro Faria, 490</t>
  </si>
  <si>
    <t>107</t>
  </si>
  <si>
    <t>328341.0</t>
  </si>
  <si>
    <t>R FELIPE ARISIO</t>
  </si>
  <si>
    <t>116</t>
  </si>
  <si>
    <t>139</t>
  </si>
  <si>
    <t>329442.0</t>
  </si>
  <si>
    <t>142</t>
  </si>
  <si>
    <t>CONDOMINIO DE UNIDADES AUTONOMAS DE DUAS HABITACOES UNIFAMILIARES</t>
  </si>
  <si>
    <t>329537.0</t>
  </si>
  <si>
    <t>Uma residÛncia com frente para a Rua Ivo W. Kern, 110 e outra com frente para a Rua Aldo Sani, 24</t>
  </si>
  <si>
    <t>329642.3</t>
  </si>
  <si>
    <t>R WILSON CONCEICAO BONA</t>
  </si>
  <si>
    <t>194</t>
  </si>
  <si>
    <t>329643.1</t>
  </si>
  <si>
    <t>204</t>
  </si>
  <si>
    <t>329654.7</t>
  </si>
  <si>
    <t>33</t>
  </si>
  <si>
    <t>329685.7</t>
  </si>
  <si>
    <t>R FABIANA KILA DE AVILA</t>
  </si>
  <si>
    <t>254</t>
  </si>
  <si>
    <t>329980.5</t>
  </si>
  <si>
    <t>R IRMAO MAINAR LONGHI</t>
  </si>
  <si>
    <t>31</t>
  </si>
  <si>
    <t>Uma residÛncia com frente para Rua IrmÒo M. Longhi, 25 e outra para Rua IrmÒo M. Longhi, 31</t>
  </si>
  <si>
    <t>330616.0</t>
  </si>
  <si>
    <t>330885.5</t>
  </si>
  <si>
    <t>76</t>
  </si>
  <si>
    <t>330938.0</t>
  </si>
  <si>
    <t>54</t>
  </si>
  <si>
    <t>330939.8</t>
  </si>
  <si>
    <t>331600.9</t>
  </si>
  <si>
    <t>332396.0</t>
  </si>
  <si>
    <t>241</t>
  </si>
  <si>
    <t>332560.1</t>
  </si>
  <si>
    <t>332653.5</t>
  </si>
  <si>
    <t>234</t>
  </si>
  <si>
    <t>332684.5</t>
  </si>
  <si>
    <t>220</t>
  </si>
  <si>
    <t>332742.6</t>
  </si>
  <si>
    <t>55</t>
  </si>
  <si>
    <t>332801.5</t>
  </si>
  <si>
    <t>R DAS ESPATODEAS</t>
  </si>
  <si>
    <t>350</t>
  </si>
  <si>
    <t>332888.0</t>
  </si>
  <si>
    <t>333008.7</t>
  </si>
  <si>
    <t>211</t>
  </si>
  <si>
    <t>333124.5</t>
  </si>
  <si>
    <t>333315.9</t>
  </si>
  <si>
    <t>520</t>
  </si>
  <si>
    <t>333422.8</t>
  </si>
  <si>
    <t>R BENTO SILVA NUNES</t>
  </si>
  <si>
    <t>71</t>
  </si>
  <si>
    <t>333833.9</t>
  </si>
  <si>
    <t>333995.5</t>
  </si>
  <si>
    <t>334318.9</t>
  </si>
  <si>
    <t>197</t>
  </si>
  <si>
    <t>140</t>
  </si>
  <si>
    <t>334459.2</t>
  </si>
  <si>
    <t>592</t>
  </si>
  <si>
    <t>334482.7</t>
  </si>
  <si>
    <t>R MANOEL BRAGA GASTAL</t>
  </si>
  <si>
    <t>334483.5</t>
  </si>
  <si>
    <t>111</t>
  </si>
  <si>
    <t>334506.8</t>
  </si>
  <si>
    <t>281</t>
  </si>
  <si>
    <t>334545.9</t>
  </si>
  <si>
    <t>51</t>
  </si>
  <si>
    <t>334572.6</t>
  </si>
  <si>
    <t>164</t>
  </si>
  <si>
    <t>334625.0</t>
  </si>
  <si>
    <t>209</t>
  </si>
  <si>
    <t>334679.0</t>
  </si>
  <si>
    <t>180</t>
  </si>
  <si>
    <t>334880.6</t>
  </si>
  <si>
    <t>154</t>
  </si>
  <si>
    <t>334953.5</t>
  </si>
  <si>
    <t>163</t>
  </si>
  <si>
    <t>335324.9</t>
  </si>
  <si>
    <t>41</t>
  </si>
  <si>
    <t>Uma residÛncia com frente para Rua IrmÒo M. Longhi, 39 e outra para Rua IrmÒo M. Longhi, 41</t>
  </si>
  <si>
    <t>335493.8</t>
  </si>
  <si>
    <t>R REINALDO MULLER</t>
  </si>
  <si>
    <t>243</t>
  </si>
  <si>
    <t>133</t>
  </si>
  <si>
    <t>323636.6</t>
  </si>
  <si>
    <t>R FLORENCIO FARIA</t>
  </si>
  <si>
    <t>991</t>
  </si>
  <si>
    <t>Nº_un_priv</t>
  </si>
  <si>
    <t>Área_m²</t>
  </si>
  <si>
    <t>Nº_econ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</si>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</sst>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opLeftCell="E1" workbookViewId="0">
      <pane ySplit="1" topLeftCell="A63" activePane="bottomLeft" state="frozen"/>
      <selection activeCell="E1" sqref="E1"/>
      <selection pane="bottomLeft" activeCell="E90" sqref="E90:H99"/>
    </sheetView>
  </sheetViews>
  <sheetFormatPr defaultRowHeight="15" x14ac:dyDescent="0.25"/>
  <cols>
    <col min="1" max="1" width="8.5703125" style="1" hidden="1" customWidth="1"/>
    <col min="2" max="2" width="9.5703125" style="1" hidden="1" customWidth="1"/>
    <col min="3" max="3" width="10.5703125" style="1" hidden="1" customWidth="1"/>
    <col min="4" max="4" width="14.7109375" style="1" hidden="1" customWidth="1"/>
    <col min="5" max="5" width="81.85546875" style="1" bestFit="1" customWidth="1"/>
    <col min="6" max="6" width="11.7109375" style="1" bestFit="1" customWidth="1"/>
    <col min="7" max="7" width="11.5703125" style="4" bestFit="1" customWidth="1"/>
    <col min="8" max="8" width="9.28515625" style="1" bestFit="1" customWidth="1"/>
    <col min="9" max="9" width="8.5703125" style="1" bestFit="1" customWidth="1"/>
    <col min="10" max="10" width="10.140625" style="1" bestFit="1" customWidth="1"/>
    <col min="11" max="11" width="34.5703125" style="1" bestFit="1" customWidth="1"/>
    <col min="12" max="12" width="11.140625" style="1" bestFit="1" customWidth="1"/>
    <col min="13" max="13" width="10.7109375" style="2" bestFit="1" customWidth="1"/>
    <col min="14" max="14" width="9.85546875" style="1" bestFit="1" customWidth="1"/>
    <col min="15" max="15" width="12.7109375" style="1" bestFit="1" customWidth="1"/>
    <col min="16" max="16" width="8.140625" style="1" bestFit="1" customWidth="1"/>
    <col min="17" max="17" width="131.5703125" style="1" bestFit="1" customWidth="1"/>
    <col min="18" max="18" width="10.42578125" style="1" bestFit="1" customWidth="1"/>
    <col min="19" max="19" width="9.28515625" style="1" bestFit="1" customWidth="1"/>
    <col min="20" max="20" width="33" style="1" bestFit="1" customWidth="1"/>
    <col min="21" max="21" width="57.7109375" style="1" bestFit="1" customWidth="1"/>
    <col min="22" max="23" width="10.7109375" style="2" bestFit="1" customWidth="1"/>
    <col min="24" max="16384" width="9.140625" style="2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306</v>
      </c>
      <c r="G1" s="4" t="s">
        <v>307</v>
      </c>
      <c r="H1" s="1" t="s">
        <v>308</v>
      </c>
      <c r="I1" s="1" t="s">
        <v>5</v>
      </c>
      <c r="J1" s="1" t="s">
        <v>6</v>
      </c>
      <c r="K1" s="1" t="s">
        <v>7</v>
      </c>
      <c r="L1" s="1" t="s">
        <v>8</v>
      </c>
      <c r="M1" s="2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2" t="s">
        <v>18</v>
      </c>
      <c r="W1" s="2" t="s">
        <v>19</v>
      </c>
    </row>
    <row r="2" spans="1:23" x14ac:dyDescent="0.25">
      <c r="A2" s="1">
        <v>8</v>
      </c>
      <c r="B2" s="1">
        <v>78</v>
      </c>
      <c r="C2" s="1">
        <v>77</v>
      </c>
      <c r="D2" s="1">
        <v>8258014</v>
      </c>
      <c r="E2" s="1" t="s">
        <v>80</v>
      </c>
      <c r="F2" s="5">
        <v>1</v>
      </c>
      <c r="G2" s="4">
        <v>507.4</v>
      </c>
      <c r="H2" s="5">
        <v>10</v>
      </c>
      <c r="I2" s="1">
        <v>0</v>
      </c>
      <c r="J2" s="1" t="s">
        <v>81</v>
      </c>
      <c r="K2" s="1" t="s">
        <v>82</v>
      </c>
      <c r="L2" s="1" t="s">
        <v>83</v>
      </c>
      <c r="M2" s="3">
        <v>41737</v>
      </c>
      <c r="N2" s="1" t="s">
        <v>25</v>
      </c>
      <c r="O2" s="1" t="s">
        <v>26</v>
      </c>
      <c r="P2" s="1" t="s">
        <v>34</v>
      </c>
      <c r="R2" s="1" t="s">
        <v>48</v>
      </c>
      <c r="S2" s="1" t="s">
        <v>84</v>
      </c>
      <c r="V2" s="3">
        <v>42072</v>
      </c>
      <c r="W2" s="3">
        <v>42072</v>
      </c>
    </row>
    <row r="3" spans="1:23" x14ac:dyDescent="0.25">
      <c r="A3" s="1">
        <v>8</v>
      </c>
      <c r="B3" s="1">
        <v>58</v>
      </c>
      <c r="C3" s="1">
        <v>23</v>
      </c>
      <c r="D3" s="1">
        <v>8361016</v>
      </c>
      <c r="E3" s="1" t="s">
        <v>107</v>
      </c>
      <c r="F3" s="5">
        <v>1</v>
      </c>
      <c r="G3" s="4">
        <v>308.5</v>
      </c>
      <c r="H3" s="5">
        <v>2</v>
      </c>
      <c r="I3" s="1">
        <v>0</v>
      </c>
      <c r="J3" s="1" t="s">
        <v>108</v>
      </c>
      <c r="K3" s="1" t="s">
        <v>109</v>
      </c>
      <c r="L3" s="1" t="s">
        <v>110</v>
      </c>
      <c r="M3" s="3">
        <v>41704</v>
      </c>
      <c r="N3" s="1" t="s">
        <v>25</v>
      </c>
      <c r="O3" s="1" t="s">
        <v>26</v>
      </c>
      <c r="P3" s="1" t="s">
        <v>22</v>
      </c>
      <c r="Q3" s="1" t="s">
        <v>111</v>
      </c>
      <c r="R3" s="1" t="s">
        <v>48</v>
      </c>
      <c r="S3" s="1" t="s">
        <v>112</v>
      </c>
      <c r="T3" s="1" t="s">
        <v>113</v>
      </c>
      <c r="V3" s="3">
        <v>41974</v>
      </c>
      <c r="W3" s="3">
        <v>41974</v>
      </c>
    </row>
    <row r="4" spans="1:23" x14ac:dyDescent="0.25">
      <c r="A4" s="1">
        <v>7</v>
      </c>
      <c r="B4" s="1">
        <v>2</v>
      </c>
      <c r="C4" s="1">
        <v>35</v>
      </c>
      <c r="D4" s="1">
        <v>8764300</v>
      </c>
      <c r="E4" s="1" t="s">
        <v>38</v>
      </c>
      <c r="F4" s="5">
        <v>1</v>
      </c>
      <c r="G4" s="4">
        <v>602.25</v>
      </c>
      <c r="H4" s="5">
        <v>1</v>
      </c>
      <c r="I4" s="1">
        <v>0</v>
      </c>
      <c r="J4" s="1" t="s">
        <v>39</v>
      </c>
      <c r="K4" s="1" t="s">
        <v>32</v>
      </c>
      <c r="L4" s="1" t="s">
        <v>40</v>
      </c>
      <c r="M4" s="3">
        <v>41894</v>
      </c>
      <c r="N4" s="1" t="s">
        <v>25</v>
      </c>
      <c r="O4" s="1" t="s">
        <v>26</v>
      </c>
      <c r="P4" s="1" t="s">
        <v>22</v>
      </c>
      <c r="R4" s="1" t="s">
        <v>35</v>
      </c>
      <c r="S4" s="1" t="s">
        <v>41</v>
      </c>
      <c r="T4" s="1" t="s">
        <v>37</v>
      </c>
      <c r="V4" s="3">
        <v>42088</v>
      </c>
      <c r="W4" s="3">
        <v>42088</v>
      </c>
    </row>
    <row r="5" spans="1:23" x14ac:dyDescent="0.25">
      <c r="A5" s="1">
        <v>7</v>
      </c>
      <c r="B5" s="1">
        <v>8</v>
      </c>
      <c r="C5" s="1">
        <v>83</v>
      </c>
      <c r="D5" s="1">
        <v>8163032</v>
      </c>
      <c r="E5" s="1" t="s">
        <v>118</v>
      </c>
      <c r="F5" s="5">
        <v>1</v>
      </c>
      <c r="G5" s="4">
        <v>188.47</v>
      </c>
      <c r="H5" s="5">
        <v>1</v>
      </c>
      <c r="I5" s="1">
        <v>0</v>
      </c>
      <c r="J5" s="1" t="s">
        <v>119</v>
      </c>
      <c r="K5" s="1" t="s">
        <v>120</v>
      </c>
      <c r="L5" s="1" t="s">
        <v>121</v>
      </c>
      <c r="M5" s="3">
        <v>41816</v>
      </c>
      <c r="N5" s="1" t="s">
        <v>25</v>
      </c>
      <c r="O5" s="1" t="s">
        <v>26</v>
      </c>
      <c r="P5" s="1" t="s">
        <v>34</v>
      </c>
      <c r="R5" s="1" t="s">
        <v>54</v>
      </c>
      <c r="S5" s="1" t="s">
        <v>122</v>
      </c>
      <c r="T5" s="1" t="s">
        <v>123</v>
      </c>
      <c r="V5" s="3">
        <v>40161</v>
      </c>
    </row>
    <row r="6" spans="1:23" x14ac:dyDescent="0.25">
      <c r="A6" s="1">
        <v>7</v>
      </c>
      <c r="B6" s="1">
        <v>8</v>
      </c>
      <c r="C6" s="1">
        <v>83</v>
      </c>
      <c r="D6" s="1">
        <v>8163032</v>
      </c>
      <c r="E6" s="1" t="s">
        <v>138</v>
      </c>
      <c r="F6" s="5">
        <v>1</v>
      </c>
      <c r="G6" s="4">
        <v>143.13</v>
      </c>
      <c r="H6" s="5">
        <v>2</v>
      </c>
      <c r="I6" s="1">
        <v>0</v>
      </c>
      <c r="J6" s="1" t="s">
        <v>139</v>
      </c>
      <c r="K6" s="1" t="s">
        <v>120</v>
      </c>
      <c r="L6" s="1" t="s">
        <v>140</v>
      </c>
      <c r="M6" s="3">
        <v>41837</v>
      </c>
      <c r="N6" s="1" t="s">
        <v>25</v>
      </c>
      <c r="O6" s="1" t="s">
        <v>26</v>
      </c>
      <c r="P6" s="1" t="s">
        <v>34</v>
      </c>
      <c r="Q6" s="1" t="s">
        <v>141</v>
      </c>
      <c r="R6" s="1" t="s">
        <v>54</v>
      </c>
      <c r="S6" s="1" t="s">
        <v>142</v>
      </c>
      <c r="T6" s="1" t="s">
        <v>89</v>
      </c>
      <c r="V6" s="3">
        <v>40161</v>
      </c>
    </row>
    <row r="7" spans="1:23" x14ac:dyDescent="0.25">
      <c r="A7" s="1">
        <v>7</v>
      </c>
      <c r="B7" s="1">
        <v>8</v>
      </c>
      <c r="C7" s="1">
        <v>107</v>
      </c>
      <c r="D7" s="1">
        <v>8364019</v>
      </c>
      <c r="E7" s="1" t="s">
        <v>226</v>
      </c>
      <c r="F7" s="5">
        <v>1</v>
      </c>
      <c r="G7" s="4">
        <v>217</v>
      </c>
      <c r="H7" s="5">
        <v>2</v>
      </c>
      <c r="I7" s="1">
        <v>0</v>
      </c>
      <c r="J7" s="1" t="s">
        <v>227</v>
      </c>
      <c r="K7" s="1" t="s">
        <v>75</v>
      </c>
      <c r="L7" s="1" t="s">
        <v>211</v>
      </c>
      <c r="M7" s="3">
        <v>41878</v>
      </c>
      <c r="N7" s="1" t="s">
        <v>25</v>
      </c>
      <c r="O7" s="1" t="s">
        <v>26</v>
      </c>
      <c r="P7" s="1" t="s">
        <v>53</v>
      </c>
      <c r="Q7" s="1" t="s">
        <v>228</v>
      </c>
      <c r="R7" s="1" t="s">
        <v>54</v>
      </c>
      <c r="S7" s="1" t="s">
        <v>225</v>
      </c>
      <c r="T7" s="1" t="s">
        <v>56</v>
      </c>
      <c r="V7" s="3">
        <v>41953</v>
      </c>
      <c r="W7" s="3">
        <v>41953</v>
      </c>
    </row>
    <row r="8" spans="1:23" x14ac:dyDescent="0.25">
      <c r="A8" s="1">
        <v>8</v>
      </c>
      <c r="B8" s="1">
        <v>60</v>
      </c>
      <c r="C8" s="1">
        <v>1</v>
      </c>
      <c r="D8" s="1">
        <v>7866155</v>
      </c>
      <c r="E8" s="1" t="s">
        <v>42</v>
      </c>
      <c r="F8" s="5">
        <v>15</v>
      </c>
      <c r="G8" s="4">
        <v>5320.53</v>
      </c>
      <c r="H8" s="5">
        <v>15</v>
      </c>
      <c r="I8" s="1">
        <v>0</v>
      </c>
      <c r="J8" s="1" t="s">
        <v>43</v>
      </c>
      <c r="K8" s="1" t="s">
        <v>44</v>
      </c>
      <c r="L8" s="1" t="s">
        <v>45</v>
      </c>
      <c r="M8" s="3">
        <v>41912</v>
      </c>
      <c r="N8" s="1" t="s">
        <v>25</v>
      </c>
      <c r="O8" s="1" t="s">
        <v>26</v>
      </c>
      <c r="P8" s="1" t="s">
        <v>46</v>
      </c>
      <c r="Q8" s="1" t="s">
        <v>47</v>
      </c>
      <c r="R8" s="1" t="s">
        <v>48</v>
      </c>
      <c r="S8" s="1" t="s">
        <v>49</v>
      </c>
      <c r="V8" s="3">
        <v>41745</v>
      </c>
    </row>
    <row r="9" spans="1:23" x14ac:dyDescent="0.25">
      <c r="A9" s="1">
        <v>8</v>
      </c>
      <c r="B9" s="1">
        <v>60</v>
      </c>
      <c r="C9" s="1">
        <v>1</v>
      </c>
      <c r="D9" s="1">
        <v>7866155</v>
      </c>
      <c r="E9" s="1" t="s">
        <v>42</v>
      </c>
      <c r="F9" s="5">
        <v>5</v>
      </c>
      <c r="G9" s="4">
        <v>1515.42</v>
      </c>
      <c r="H9" s="5">
        <v>5</v>
      </c>
      <c r="I9" s="1">
        <v>0</v>
      </c>
      <c r="J9" s="1" t="s">
        <v>57</v>
      </c>
      <c r="K9" s="1" t="s">
        <v>44</v>
      </c>
      <c r="L9" s="1" t="s">
        <v>59</v>
      </c>
      <c r="M9" s="3">
        <v>41893</v>
      </c>
      <c r="N9" s="1" t="s">
        <v>25</v>
      </c>
      <c r="O9" s="1" t="s">
        <v>26</v>
      </c>
      <c r="P9" s="1" t="s">
        <v>34</v>
      </c>
      <c r="Q9" s="1" t="s">
        <v>47</v>
      </c>
      <c r="R9" s="1" t="s">
        <v>48</v>
      </c>
      <c r="S9" s="1" t="s">
        <v>49</v>
      </c>
      <c r="V9" s="3">
        <v>40494</v>
      </c>
    </row>
    <row r="10" spans="1:23" x14ac:dyDescent="0.25">
      <c r="A10" s="1">
        <v>7</v>
      </c>
      <c r="B10" s="1">
        <v>8</v>
      </c>
      <c r="C10" s="1">
        <v>101</v>
      </c>
      <c r="D10" s="1">
        <v>8364006</v>
      </c>
      <c r="E10" s="1" t="s">
        <v>42</v>
      </c>
      <c r="F10" s="5">
        <v>8</v>
      </c>
      <c r="G10" s="4">
        <v>2054.3200000000002</v>
      </c>
      <c r="H10" s="5">
        <v>8</v>
      </c>
      <c r="I10" s="1">
        <v>0</v>
      </c>
      <c r="J10" s="1" t="s">
        <v>64</v>
      </c>
      <c r="K10" s="1" t="s">
        <v>65</v>
      </c>
      <c r="L10" s="1" t="s">
        <v>66</v>
      </c>
      <c r="M10" s="3">
        <v>41878</v>
      </c>
      <c r="N10" s="1" t="s">
        <v>25</v>
      </c>
      <c r="O10" s="1" t="s">
        <v>26</v>
      </c>
      <c r="P10" s="1" t="s">
        <v>34</v>
      </c>
      <c r="Q10" s="1" t="s">
        <v>67</v>
      </c>
      <c r="R10" s="1" t="s">
        <v>54</v>
      </c>
      <c r="S10" s="1" t="s">
        <v>22</v>
      </c>
      <c r="V10" s="3">
        <v>40455</v>
      </c>
    </row>
    <row r="11" spans="1:23" x14ac:dyDescent="0.25">
      <c r="A11" s="1">
        <v>7</v>
      </c>
      <c r="B11" s="1">
        <v>8</v>
      </c>
      <c r="C11" s="1">
        <v>101</v>
      </c>
      <c r="D11" s="1">
        <v>8364019</v>
      </c>
      <c r="E11" s="1" t="s">
        <v>42</v>
      </c>
      <c r="F11" s="5">
        <v>3</v>
      </c>
      <c r="G11" s="4">
        <v>792.31</v>
      </c>
      <c r="H11" s="5">
        <v>3</v>
      </c>
      <c r="I11" s="1">
        <v>0</v>
      </c>
      <c r="J11" s="1" t="s">
        <v>74</v>
      </c>
      <c r="K11" s="1" t="s">
        <v>75</v>
      </c>
      <c r="L11" s="1" t="s">
        <v>76</v>
      </c>
      <c r="M11" s="3">
        <v>41901</v>
      </c>
      <c r="N11" s="1" t="s">
        <v>25</v>
      </c>
      <c r="O11" s="1" t="s">
        <v>26</v>
      </c>
      <c r="P11" s="1" t="s">
        <v>77</v>
      </c>
      <c r="Q11" s="1" t="s">
        <v>78</v>
      </c>
      <c r="R11" s="1" t="s">
        <v>54</v>
      </c>
      <c r="S11" s="1" t="s">
        <v>79</v>
      </c>
      <c r="T11" s="1" t="s">
        <v>56</v>
      </c>
      <c r="V11" s="3">
        <v>41934</v>
      </c>
      <c r="W11" s="3">
        <v>41939</v>
      </c>
    </row>
    <row r="12" spans="1:23" x14ac:dyDescent="0.25">
      <c r="A12" s="1">
        <v>7</v>
      </c>
      <c r="B12" s="1">
        <v>8</v>
      </c>
      <c r="C12" s="1">
        <v>15</v>
      </c>
      <c r="D12" s="1">
        <v>8364028</v>
      </c>
      <c r="E12" s="1" t="s">
        <v>42</v>
      </c>
      <c r="F12" s="5">
        <v>9</v>
      </c>
      <c r="G12" s="4">
        <v>1623.52</v>
      </c>
      <c r="H12" s="5">
        <v>9</v>
      </c>
      <c r="I12" s="1">
        <v>0</v>
      </c>
      <c r="J12" s="1" t="s">
        <v>158</v>
      </c>
      <c r="K12" s="1" t="s">
        <v>159</v>
      </c>
      <c r="L12" s="1" t="s">
        <v>160</v>
      </c>
      <c r="M12" s="3">
        <v>41898</v>
      </c>
      <c r="N12" s="1" t="s">
        <v>25</v>
      </c>
      <c r="O12" s="1" t="s">
        <v>26</v>
      </c>
      <c r="P12" s="1" t="s">
        <v>77</v>
      </c>
      <c r="Q12" s="1" t="s">
        <v>161</v>
      </c>
      <c r="R12" s="1" t="s">
        <v>54</v>
      </c>
      <c r="S12" s="1" t="s">
        <v>52</v>
      </c>
      <c r="T12" s="1" t="s">
        <v>56</v>
      </c>
      <c r="V12" s="3">
        <v>42123</v>
      </c>
      <c r="W12" s="3">
        <v>42123</v>
      </c>
    </row>
    <row r="13" spans="1:23" x14ac:dyDescent="0.25">
      <c r="A13" s="1">
        <v>7</v>
      </c>
      <c r="B13" s="1">
        <v>8</v>
      </c>
      <c r="C13" s="1">
        <v>15</v>
      </c>
      <c r="D13" s="1">
        <v>8364020</v>
      </c>
      <c r="E13" s="1" t="s">
        <v>42</v>
      </c>
      <c r="F13" s="5">
        <v>1</v>
      </c>
      <c r="G13" s="4">
        <v>212.6</v>
      </c>
      <c r="H13" s="5">
        <v>1</v>
      </c>
      <c r="I13" s="1">
        <v>0</v>
      </c>
      <c r="J13" s="1" t="s">
        <v>196</v>
      </c>
      <c r="K13" s="1" t="s">
        <v>197</v>
      </c>
      <c r="L13" s="1" t="s">
        <v>198</v>
      </c>
      <c r="M13" s="3">
        <v>41761</v>
      </c>
      <c r="N13" s="1" t="s">
        <v>25</v>
      </c>
      <c r="O13" s="1" t="s">
        <v>26</v>
      </c>
      <c r="P13" s="1" t="s">
        <v>22</v>
      </c>
      <c r="Q13" s="1" t="s">
        <v>199</v>
      </c>
      <c r="R13" s="1" t="s">
        <v>54</v>
      </c>
      <c r="S13" s="1" t="s">
        <v>52</v>
      </c>
      <c r="V13" s="3">
        <v>42086</v>
      </c>
      <c r="W13" s="3">
        <v>42088</v>
      </c>
    </row>
    <row r="14" spans="1:23" x14ac:dyDescent="0.25">
      <c r="A14" s="1">
        <v>5</v>
      </c>
      <c r="B14" s="1">
        <v>30</v>
      </c>
      <c r="C14" s="1">
        <v>411</v>
      </c>
      <c r="D14" s="1">
        <v>8262016</v>
      </c>
      <c r="E14" s="1" t="s">
        <v>42</v>
      </c>
      <c r="F14" s="5">
        <v>1</v>
      </c>
      <c r="G14" s="4">
        <v>737.6</v>
      </c>
      <c r="H14" s="5">
        <v>16</v>
      </c>
      <c r="I14" s="1">
        <v>0</v>
      </c>
      <c r="J14" s="1" t="s">
        <v>259</v>
      </c>
      <c r="K14" s="1" t="s">
        <v>260</v>
      </c>
      <c r="L14" s="1" t="s">
        <v>261</v>
      </c>
      <c r="M14" s="3">
        <v>41905</v>
      </c>
      <c r="N14" s="1" t="s">
        <v>25</v>
      </c>
      <c r="O14" s="1" t="s">
        <v>26</v>
      </c>
      <c r="P14" s="1" t="s">
        <v>22</v>
      </c>
      <c r="R14" s="1" t="s">
        <v>71</v>
      </c>
      <c r="S14" s="1" t="s">
        <v>191</v>
      </c>
      <c r="V14" s="3">
        <v>41989</v>
      </c>
      <c r="W14" s="3">
        <v>41989</v>
      </c>
    </row>
    <row r="15" spans="1:23" x14ac:dyDescent="0.25">
      <c r="A15" s="1">
        <v>7</v>
      </c>
      <c r="B15" s="1">
        <v>10</v>
      </c>
      <c r="C15" s="1">
        <v>69</v>
      </c>
      <c r="D15" s="1">
        <v>8563173</v>
      </c>
      <c r="E15" s="1" t="s">
        <v>152</v>
      </c>
      <c r="F15" s="5">
        <v>1</v>
      </c>
      <c r="G15" s="4">
        <v>2185.37</v>
      </c>
      <c r="H15" s="5">
        <v>40</v>
      </c>
      <c r="I15" s="1">
        <v>0</v>
      </c>
      <c r="J15" s="1" t="s">
        <v>153</v>
      </c>
      <c r="K15" s="1" t="s">
        <v>154</v>
      </c>
      <c r="L15" s="1" t="s">
        <v>155</v>
      </c>
      <c r="M15" s="3">
        <v>41838</v>
      </c>
      <c r="N15" s="1" t="s">
        <v>25</v>
      </c>
      <c r="O15" s="1" t="s">
        <v>26</v>
      </c>
      <c r="P15" s="1" t="s">
        <v>58</v>
      </c>
      <c r="R15" s="1" t="s">
        <v>35</v>
      </c>
      <c r="S15" s="1" t="s">
        <v>156</v>
      </c>
      <c r="T15" s="1" t="s">
        <v>157</v>
      </c>
      <c r="V15" s="3">
        <v>41935</v>
      </c>
      <c r="W15" s="3">
        <v>41939</v>
      </c>
    </row>
    <row r="16" spans="1:23" x14ac:dyDescent="0.25">
      <c r="A16" s="1">
        <v>8</v>
      </c>
      <c r="B16" s="1">
        <v>78</v>
      </c>
      <c r="C16" s="1">
        <v>163</v>
      </c>
      <c r="D16" s="1">
        <v>8357048</v>
      </c>
      <c r="E16" s="1" t="s">
        <v>20</v>
      </c>
      <c r="F16" s="5">
        <v>1</v>
      </c>
      <c r="G16" s="4">
        <v>178.5</v>
      </c>
      <c r="H16" s="5">
        <v>1</v>
      </c>
      <c r="I16" s="1">
        <v>0</v>
      </c>
      <c r="J16" s="1" t="s">
        <v>21</v>
      </c>
      <c r="K16" s="1" t="s">
        <v>23</v>
      </c>
      <c r="L16" s="1" t="s">
        <v>24</v>
      </c>
      <c r="M16" s="3">
        <v>41689</v>
      </c>
      <c r="N16" s="1" t="s">
        <v>25</v>
      </c>
      <c r="O16" s="1" t="s">
        <v>26</v>
      </c>
      <c r="P16" s="1" t="s">
        <v>22</v>
      </c>
      <c r="R16" s="1" t="s">
        <v>27</v>
      </c>
      <c r="S16" s="1" t="s">
        <v>28</v>
      </c>
      <c r="T16" s="1" t="s">
        <v>29</v>
      </c>
      <c r="V16" s="3">
        <v>40843</v>
      </c>
    </row>
    <row r="17" spans="1:23" x14ac:dyDescent="0.25">
      <c r="A17" s="1">
        <v>7</v>
      </c>
      <c r="B17" s="1">
        <v>8</v>
      </c>
      <c r="C17" s="1">
        <v>109</v>
      </c>
      <c r="D17" s="1">
        <v>8364021</v>
      </c>
      <c r="E17" s="1" t="s">
        <v>20</v>
      </c>
      <c r="F17" s="5">
        <v>1</v>
      </c>
      <c r="G17" s="4">
        <v>219.04</v>
      </c>
      <c r="H17" s="5">
        <v>1</v>
      </c>
      <c r="I17" s="1">
        <v>0</v>
      </c>
      <c r="J17" s="1" t="s">
        <v>50</v>
      </c>
      <c r="K17" s="1" t="s">
        <v>51</v>
      </c>
      <c r="L17" s="1" t="s">
        <v>52</v>
      </c>
      <c r="M17" s="3">
        <v>41659</v>
      </c>
      <c r="N17" s="1" t="s">
        <v>25</v>
      </c>
      <c r="O17" s="1" t="s">
        <v>26</v>
      </c>
      <c r="P17" s="1" t="s">
        <v>53</v>
      </c>
      <c r="R17" s="1" t="s">
        <v>54</v>
      </c>
      <c r="S17" s="1" t="s">
        <v>55</v>
      </c>
      <c r="T17" s="1" t="s">
        <v>56</v>
      </c>
      <c r="V17" s="3">
        <v>40554</v>
      </c>
    </row>
    <row r="18" spans="1:23" x14ac:dyDescent="0.25">
      <c r="A18" s="1">
        <v>8</v>
      </c>
      <c r="B18" s="1">
        <v>78</v>
      </c>
      <c r="C18" s="1">
        <v>21</v>
      </c>
      <c r="D18" s="1">
        <v>8257107</v>
      </c>
      <c r="E18" s="1" t="s">
        <v>20</v>
      </c>
      <c r="F18" s="5">
        <v>1</v>
      </c>
      <c r="G18" s="4">
        <v>108.74</v>
      </c>
      <c r="H18" s="5">
        <v>1</v>
      </c>
      <c r="I18" s="1">
        <v>0</v>
      </c>
      <c r="J18" s="1" t="s">
        <v>60</v>
      </c>
      <c r="K18" s="1" t="s">
        <v>61</v>
      </c>
      <c r="L18" s="1" t="s">
        <v>62</v>
      </c>
      <c r="M18" s="3">
        <v>41901</v>
      </c>
      <c r="N18" s="1" t="s">
        <v>25</v>
      </c>
      <c r="O18" s="1" t="s">
        <v>26</v>
      </c>
      <c r="P18" s="1" t="s">
        <v>34</v>
      </c>
      <c r="R18" s="1" t="s">
        <v>48</v>
      </c>
      <c r="S18" s="1" t="s">
        <v>22</v>
      </c>
      <c r="T18" s="1" t="s">
        <v>63</v>
      </c>
      <c r="V18" s="3">
        <v>40136</v>
      </c>
    </row>
    <row r="19" spans="1:23" x14ac:dyDescent="0.25">
      <c r="A19" s="1">
        <v>5</v>
      </c>
      <c r="B19" s="1">
        <v>30</v>
      </c>
      <c r="C19" s="1">
        <v>379</v>
      </c>
      <c r="D19" s="1">
        <v>8261001</v>
      </c>
      <c r="E19" s="1" t="s">
        <v>20</v>
      </c>
      <c r="F19" s="5">
        <v>1</v>
      </c>
      <c r="G19" s="4">
        <v>51.63</v>
      </c>
      <c r="H19" s="5">
        <v>1</v>
      </c>
      <c r="I19" s="1">
        <v>0</v>
      </c>
      <c r="J19" s="1" t="s">
        <v>68</v>
      </c>
      <c r="K19" s="1" t="s">
        <v>69</v>
      </c>
      <c r="L19" s="1" t="s">
        <v>70</v>
      </c>
      <c r="M19" s="3">
        <v>41774</v>
      </c>
      <c r="N19" s="1" t="s">
        <v>25</v>
      </c>
      <c r="O19" s="1" t="s">
        <v>26</v>
      </c>
      <c r="P19" s="1" t="s">
        <v>22</v>
      </c>
      <c r="R19" s="1" t="s">
        <v>71</v>
      </c>
      <c r="S19" s="1" t="s">
        <v>72</v>
      </c>
      <c r="T19" s="1" t="s">
        <v>73</v>
      </c>
      <c r="V19" s="3">
        <v>40156</v>
      </c>
    </row>
    <row r="20" spans="1:23" x14ac:dyDescent="0.25">
      <c r="A20" s="1">
        <v>7</v>
      </c>
      <c r="B20" s="1">
        <v>8</v>
      </c>
      <c r="C20" s="1">
        <v>37</v>
      </c>
      <c r="D20" s="1">
        <v>8364012</v>
      </c>
      <c r="E20" s="1" t="s">
        <v>20</v>
      </c>
      <c r="F20" s="5">
        <v>1</v>
      </c>
      <c r="G20" s="4">
        <v>57.32</v>
      </c>
      <c r="H20" s="5">
        <v>1</v>
      </c>
      <c r="I20" s="1">
        <v>0</v>
      </c>
      <c r="J20" s="1" t="s">
        <v>85</v>
      </c>
      <c r="K20" s="1" t="s">
        <v>86</v>
      </c>
      <c r="L20" s="1" t="s">
        <v>87</v>
      </c>
      <c r="M20" s="3">
        <v>41757</v>
      </c>
      <c r="N20" s="1" t="s">
        <v>25</v>
      </c>
      <c r="O20" s="1" t="s">
        <v>26</v>
      </c>
      <c r="P20" s="1" t="s">
        <v>22</v>
      </c>
      <c r="R20" s="1" t="s">
        <v>54</v>
      </c>
      <c r="S20" s="1" t="s">
        <v>88</v>
      </c>
      <c r="T20" s="1" t="s">
        <v>89</v>
      </c>
      <c r="V20" s="3">
        <v>40897</v>
      </c>
    </row>
    <row r="21" spans="1:23" x14ac:dyDescent="0.25">
      <c r="A21" s="1">
        <v>7</v>
      </c>
      <c r="B21" s="1">
        <v>8</v>
      </c>
      <c r="C21" s="1">
        <v>31</v>
      </c>
      <c r="D21" s="1">
        <v>8464016</v>
      </c>
      <c r="E21" s="1" t="s">
        <v>20</v>
      </c>
      <c r="F21" s="5">
        <v>1</v>
      </c>
      <c r="G21" s="4">
        <v>51.43</v>
      </c>
      <c r="H21" s="5">
        <v>1</v>
      </c>
      <c r="I21" s="1">
        <v>0</v>
      </c>
      <c r="J21" s="1" t="s">
        <v>90</v>
      </c>
      <c r="K21" s="1" t="s">
        <v>91</v>
      </c>
      <c r="L21" s="1" t="s">
        <v>92</v>
      </c>
      <c r="M21" s="3">
        <v>41711</v>
      </c>
      <c r="N21" s="1" t="s">
        <v>25</v>
      </c>
      <c r="O21" s="1" t="s">
        <v>26</v>
      </c>
      <c r="P21" s="1" t="s">
        <v>22</v>
      </c>
      <c r="R21" s="1" t="s">
        <v>54</v>
      </c>
      <c r="S21" s="1" t="s">
        <v>93</v>
      </c>
      <c r="T21" s="1" t="s">
        <v>89</v>
      </c>
      <c r="V21" s="3">
        <v>40897</v>
      </c>
    </row>
    <row r="22" spans="1:23" x14ac:dyDescent="0.25">
      <c r="A22" s="1">
        <v>7</v>
      </c>
      <c r="B22" s="1">
        <v>8</v>
      </c>
      <c r="C22" s="1">
        <v>21</v>
      </c>
      <c r="D22" s="1">
        <v>8464015</v>
      </c>
      <c r="E22" s="1" t="s">
        <v>20</v>
      </c>
      <c r="F22" s="5">
        <v>1</v>
      </c>
      <c r="G22" s="4">
        <v>58.25</v>
      </c>
      <c r="H22" s="5">
        <v>1</v>
      </c>
      <c r="I22" s="1">
        <v>0</v>
      </c>
      <c r="J22" s="1" t="s">
        <v>94</v>
      </c>
      <c r="K22" s="1" t="s">
        <v>95</v>
      </c>
      <c r="L22" s="1" t="s">
        <v>96</v>
      </c>
      <c r="M22" s="3">
        <v>41733</v>
      </c>
      <c r="N22" s="1" t="s">
        <v>25</v>
      </c>
      <c r="O22" s="1" t="s">
        <v>26</v>
      </c>
      <c r="P22" s="1" t="s">
        <v>22</v>
      </c>
      <c r="R22" s="1" t="s">
        <v>54</v>
      </c>
      <c r="S22" s="1" t="s">
        <v>97</v>
      </c>
      <c r="T22" s="1" t="s">
        <v>89</v>
      </c>
      <c r="V22" s="3">
        <v>40485</v>
      </c>
    </row>
    <row r="23" spans="1:23" x14ac:dyDescent="0.25">
      <c r="A23" s="1">
        <v>8</v>
      </c>
      <c r="B23" s="1">
        <v>78</v>
      </c>
      <c r="C23" s="1">
        <v>127</v>
      </c>
      <c r="D23" s="1">
        <v>8157034</v>
      </c>
      <c r="E23" s="1" t="s">
        <v>20</v>
      </c>
      <c r="F23" s="5">
        <v>1</v>
      </c>
      <c r="G23" s="4">
        <v>255.68</v>
      </c>
      <c r="H23" s="5">
        <v>2</v>
      </c>
      <c r="I23" s="1">
        <v>0</v>
      </c>
      <c r="J23" s="1" t="s">
        <v>98</v>
      </c>
      <c r="K23" s="1" t="s">
        <v>99</v>
      </c>
      <c r="L23" s="1" t="s">
        <v>100</v>
      </c>
      <c r="M23" s="3">
        <v>41696</v>
      </c>
      <c r="N23" s="1" t="s">
        <v>25</v>
      </c>
      <c r="O23" s="1" t="s">
        <v>26</v>
      </c>
      <c r="P23" s="1" t="s">
        <v>34</v>
      </c>
      <c r="Q23" s="1" t="s">
        <v>101</v>
      </c>
      <c r="R23" s="1" t="s">
        <v>48</v>
      </c>
      <c r="S23" s="1" t="s">
        <v>102</v>
      </c>
      <c r="T23" s="1" t="s">
        <v>63</v>
      </c>
      <c r="V23" s="3">
        <v>42011</v>
      </c>
      <c r="W23" s="3">
        <v>42011</v>
      </c>
    </row>
    <row r="24" spans="1:23" x14ac:dyDescent="0.25">
      <c r="A24" s="1">
        <v>7</v>
      </c>
      <c r="B24" s="1">
        <v>8</v>
      </c>
      <c r="C24" s="1">
        <v>43</v>
      </c>
      <c r="D24" s="1">
        <v>8464017</v>
      </c>
      <c r="E24" s="1" t="s">
        <v>20</v>
      </c>
      <c r="F24" s="5">
        <v>1</v>
      </c>
      <c r="G24" s="4">
        <v>102.09</v>
      </c>
      <c r="H24" s="5">
        <v>1</v>
      </c>
      <c r="I24" s="1">
        <v>0</v>
      </c>
      <c r="J24" s="1" t="s">
        <v>103</v>
      </c>
      <c r="K24" s="1" t="s">
        <v>104</v>
      </c>
      <c r="L24" s="1" t="s">
        <v>105</v>
      </c>
      <c r="M24" s="3">
        <v>41901</v>
      </c>
      <c r="N24" s="1" t="s">
        <v>25</v>
      </c>
      <c r="O24" s="1" t="s">
        <v>26</v>
      </c>
      <c r="P24" s="1" t="s">
        <v>22</v>
      </c>
      <c r="R24" s="1" t="s">
        <v>54</v>
      </c>
      <c r="S24" s="1" t="s">
        <v>106</v>
      </c>
      <c r="T24" s="1" t="s">
        <v>89</v>
      </c>
      <c r="V24" s="3">
        <v>40340</v>
      </c>
    </row>
    <row r="25" spans="1:23" x14ac:dyDescent="0.25">
      <c r="A25" s="1">
        <v>7</v>
      </c>
      <c r="B25" s="1">
        <v>8</v>
      </c>
      <c r="C25" s="1">
        <v>113</v>
      </c>
      <c r="D25" s="1">
        <v>8364023</v>
      </c>
      <c r="E25" s="1" t="s">
        <v>20</v>
      </c>
      <c r="F25" s="5">
        <v>1</v>
      </c>
      <c r="G25" s="4">
        <v>178.77</v>
      </c>
      <c r="H25" s="5">
        <v>1</v>
      </c>
      <c r="I25" s="1">
        <v>0</v>
      </c>
      <c r="J25" s="1" t="s">
        <v>114</v>
      </c>
      <c r="K25" s="1" t="s">
        <v>115</v>
      </c>
      <c r="L25" s="1" t="s">
        <v>116</v>
      </c>
      <c r="M25" s="3">
        <v>41855</v>
      </c>
      <c r="N25" s="1" t="s">
        <v>25</v>
      </c>
      <c r="O25" s="1" t="s">
        <v>26</v>
      </c>
      <c r="P25" s="1" t="s">
        <v>53</v>
      </c>
      <c r="R25" s="1" t="s">
        <v>54</v>
      </c>
      <c r="S25" s="1" t="s">
        <v>117</v>
      </c>
      <c r="T25" s="1" t="s">
        <v>56</v>
      </c>
      <c r="V25" s="3">
        <v>40554</v>
      </c>
    </row>
    <row r="26" spans="1:23" x14ac:dyDescent="0.25">
      <c r="A26" s="1">
        <v>7</v>
      </c>
      <c r="B26" s="1">
        <v>8</v>
      </c>
      <c r="C26" s="1">
        <v>51</v>
      </c>
      <c r="D26" s="1">
        <v>8464019</v>
      </c>
      <c r="E26" s="1" t="s">
        <v>20</v>
      </c>
      <c r="F26" s="5">
        <v>1</v>
      </c>
      <c r="G26" s="4">
        <v>99.14</v>
      </c>
      <c r="H26" s="5">
        <v>2</v>
      </c>
      <c r="I26" s="1">
        <v>0</v>
      </c>
      <c r="J26" s="1" t="s">
        <v>124</v>
      </c>
      <c r="K26" s="1" t="s">
        <v>125</v>
      </c>
      <c r="L26" s="1" t="s">
        <v>126</v>
      </c>
      <c r="M26" s="3">
        <v>41837</v>
      </c>
      <c r="N26" s="1" t="s">
        <v>25</v>
      </c>
      <c r="O26" s="1" t="s">
        <v>26</v>
      </c>
      <c r="P26" s="1" t="s">
        <v>22</v>
      </c>
      <c r="Q26" s="1" t="s">
        <v>127</v>
      </c>
      <c r="R26" s="1" t="s">
        <v>54</v>
      </c>
      <c r="S26" s="1" t="s">
        <v>128</v>
      </c>
      <c r="T26" s="1" t="s">
        <v>89</v>
      </c>
      <c r="V26" s="3">
        <v>42023</v>
      </c>
      <c r="W26" s="3">
        <v>42023</v>
      </c>
    </row>
    <row r="27" spans="1:23" x14ac:dyDescent="0.25">
      <c r="A27" s="1">
        <v>7</v>
      </c>
      <c r="B27" s="1">
        <v>8</v>
      </c>
      <c r="C27" s="1">
        <v>55</v>
      </c>
      <c r="D27" s="1">
        <v>8464009</v>
      </c>
      <c r="E27" s="1" t="s">
        <v>20</v>
      </c>
      <c r="F27" s="5">
        <v>1</v>
      </c>
      <c r="G27" s="4">
        <v>99.14</v>
      </c>
      <c r="H27" s="5">
        <v>2</v>
      </c>
      <c r="I27" s="1">
        <v>0</v>
      </c>
      <c r="J27" s="1" t="s">
        <v>129</v>
      </c>
      <c r="K27" s="1" t="s">
        <v>130</v>
      </c>
      <c r="L27" s="1" t="s">
        <v>131</v>
      </c>
      <c r="M27" s="3">
        <v>41722</v>
      </c>
      <c r="N27" s="1" t="s">
        <v>25</v>
      </c>
      <c r="O27" s="1" t="s">
        <v>26</v>
      </c>
      <c r="P27" s="1" t="s">
        <v>22</v>
      </c>
      <c r="Q27" s="1" t="s">
        <v>132</v>
      </c>
      <c r="R27" s="1" t="s">
        <v>54</v>
      </c>
      <c r="S27" s="1" t="s">
        <v>133</v>
      </c>
      <c r="T27" s="1" t="s">
        <v>89</v>
      </c>
      <c r="V27" s="3">
        <v>40161</v>
      </c>
    </row>
    <row r="28" spans="1:23" x14ac:dyDescent="0.25">
      <c r="A28" s="1">
        <v>7</v>
      </c>
      <c r="B28" s="1">
        <v>8</v>
      </c>
      <c r="C28" s="1">
        <v>27</v>
      </c>
      <c r="D28" s="1">
        <v>8268096</v>
      </c>
      <c r="E28" s="1" t="s">
        <v>20</v>
      </c>
      <c r="F28" s="5">
        <v>1</v>
      </c>
      <c r="G28" s="4">
        <v>89.09</v>
      </c>
      <c r="H28" s="5">
        <v>1</v>
      </c>
      <c r="I28" s="1">
        <v>0</v>
      </c>
      <c r="J28" s="1" t="s">
        <v>134</v>
      </c>
      <c r="K28" s="1" t="s">
        <v>135</v>
      </c>
      <c r="L28" s="1" t="s">
        <v>136</v>
      </c>
      <c r="M28" s="3">
        <v>41864</v>
      </c>
      <c r="N28" s="1" t="s">
        <v>25</v>
      </c>
      <c r="O28" s="1" t="s">
        <v>26</v>
      </c>
      <c r="P28" s="1" t="s">
        <v>22</v>
      </c>
      <c r="R28" s="1" t="s">
        <v>54</v>
      </c>
      <c r="S28" s="1" t="s">
        <v>137</v>
      </c>
      <c r="T28" s="1" t="s">
        <v>89</v>
      </c>
      <c r="V28" s="3">
        <v>40506</v>
      </c>
    </row>
    <row r="29" spans="1:23" x14ac:dyDescent="0.25">
      <c r="A29" s="1">
        <v>7</v>
      </c>
      <c r="B29" s="1">
        <v>8</v>
      </c>
      <c r="C29" s="1">
        <v>61</v>
      </c>
      <c r="D29" s="1">
        <v>8463008</v>
      </c>
      <c r="E29" s="1" t="s">
        <v>20</v>
      </c>
      <c r="F29" s="5">
        <v>1</v>
      </c>
      <c r="G29" s="4">
        <v>51.43</v>
      </c>
      <c r="H29" s="5">
        <v>1</v>
      </c>
      <c r="I29" s="1">
        <v>0</v>
      </c>
      <c r="J29" s="1" t="s">
        <v>143</v>
      </c>
      <c r="K29" s="1" t="s">
        <v>144</v>
      </c>
      <c r="L29" s="1" t="s">
        <v>145</v>
      </c>
      <c r="M29" s="3">
        <v>41821</v>
      </c>
      <c r="N29" s="1" t="s">
        <v>25</v>
      </c>
      <c r="O29" s="1" t="s">
        <v>26</v>
      </c>
      <c r="P29" s="1" t="s">
        <v>22</v>
      </c>
      <c r="R29" s="1" t="s">
        <v>54</v>
      </c>
      <c r="S29" s="1" t="s">
        <v>146</v>
      </c>
      <c r="T29" s="1" t="s">
        <v>89</v>
      </c>
      <c r="U29" s="1" t="s">
        <v>147</v>
      </c>
      <c r="V29" s="3">
        <v>42083</v>
      </c>
      <c r="W29" s="3">
        <v>42083</v>
      </c>
    </row>
    <row r="30" spans="1:23" x14ac:dyDescent="0.25">
      <c r="A30" s="1">
        <v>7</v>
      </c>
      <c r="B30" s="1">
        <v>8</v>
      </c>
      <c r="C30" s="1">
        <v>61</v>
      </c>
      <c r="D30" s="1">
        <v>8463008</v>
      </c>
      <c r="E30" s="1" t="s">
        <v>20</v>
      </c>
      <c r="F30" s="5">
        <v>1</v>
      </c>
      <c r="G30" s="4">
        <v>51.43</v>
      </c>
      <c r="H30" s="5">
        <v>1</v>
      </c>
      <c r="I30" s="1">
        <v>0</v>
      </c>
      <c r="J30" s="1" t="s">
        <v>148</v>
      </c>
      <c r="K30" s="1" t="s">
        <v>144</v>
      </c>
      <c r="L30" s="1" t="s">
        <v>149</v>
      </c>
      <c r="M30" s="3">
        <v>41920</v>
      </c>
      <c r="N30" s="1" t="s">
        <v>25</v>
      </c>
      <c r="O30" s="1" t="s">
        <v>26</v>
      </c>
      <c r="P30" s="1" t="s">
        <v>22</v>
      </c>
      <c r="R30" s="1" t="s">
        <v>54</v>
      </c>
      <c r="S30" s="1" t="s">
        <v>146</v>
      </c>
      <c r="T30" s="1" t="s">
        <v>89</v>
      </c>
      <c r="U30" s="1" t="s">
        <v>147</v>
      </c>
      <c r="V30" s="3">
        <v>42083</v>
      </c>
      <c r="W30" s="3">
        <v>42083</v>
      </c>
    </row>
    <row r="31" spans="1:23" x14ac:dyDescent="0.25">
      <c r="A31" s="1">
        <v>7</v>
      </c>
      <c r="B31" s="1">
        <v>8</v>
      </c>
      <c r="C31" s="1">
        <v>61</v>
      </c>
      <c r="D31" s="1">
        <v>8463008</v>
      </c>
      <c r="E31" s="1" t="s">
        <v>20</v>
      </c>
      <c r="F31" s="5">
        <v>1</v>
      </c>
      <c r="G31" s="4">
        <v>53.75</v>
      </c>
      <c r="H31" s="5">
        <v>1</v>
      </c>
      <c r="I31" s="1">
        <v>0</v>
      </c>
      <c r="J31" s="1" t="s">
        <v>150</v>
      </c>
      <c r="K31" s="1" t="s">
        <v>144</v>
      </c>
      <c r="L31" s="1" t="s">
        <v>151</v>
      </c>
      <c r="M31" s="3">
        <v>41683</v>
      </c>
      <c r="N31" s="1" t="s">
        <v>25</v>
      </c>
      <c r="O31" s="1" t="s">
        <v>26</v>
      </c>
      <c r="P31" s="1" t="s">
        <v>22</v>
      </c>
      <c r="R31" s="1" t="s">
        <v>54</v>
      </c>
      <c r="S31" s="1" t="s">
        <v>146</v>
      </c>
      <c r="T31" s="1" t="s">
        <v>89</v>
      </c>
      <c r="V31" s="3">
        <v>40161</v>
      </c>
    </row>
    <row r="32" spans="1:23" x14ac:dyDescent="0.25">
      <c r="A32" s="1">
        <v>7</v>
      </c>
      <c r="B32" s="1">
        <v>8</v>
      </c>
      <c r="C32" s="1">
        <v>49</v>
      </c>
      <c r="D32" s="1">
        <v>8464028</v>
      </c>
      <c r="E32" s="1" t="s">
        <v>20</v>
      </c>
      <c r="F32" s="5">
        <v>1</v>
      </c>
      <c r="G32" s="4">
        <v>92.98</v>
      </c>
      <c r="H32" s="5">
        <v>2</v>
      </c>
      <c r="I32" s="1">
        <v>0</v>
      </c>
      <c r="J32" s="1" t="s">
        <v>162</v>
      </c>
      <c r="K32" s="1" t="s">
        <v>163</v>
      </c>
      <c r="L32" s="1" t="s">
        <v>122</v>
      </c>
      <c r="M32" s="3">
        <v>41645</v>
      </c>
      <c r="N32" s="1" t="s">
        <v>25</v>
      </c>
      <c r="O32" s="1" t="s">
        <v>26</v>
      </c>
      <c r="P32" s="1" t="s">
        <v>22</v>
      </c>
      <c r="Q32" s="1" t="s">
        <v>164</v>
      </c>
      <c r="R32" s="1" t="s">
        <v>54</v>
      </c>
      <c r="S32" s="1" t="s">
        <v>165</v>
      </c>
      <c r="T32" s="1" t="s">
        <v>89</v>
      </c>
      <c r="U32" s="1" t="s">
        <v>147</v>
      </c>
      <c r="V32" s="3">
        <v>42082</v>
      </c>
      <c r="W32" s="3">
        <v>42082</v>
      </c>
    </row>
    <row r="33" spans="1:23" x14ac:dyDescent="0.25">
      <c r="A33" s="1">
        <v>7</v>
      </c>
      <c r="B33" s="1">
        <v>8</v>
      </c>
      <c r="C33" s="1">
        <v>49</v>
      </c>
      <c r="D33" s="1">
        <v>8364028</v>
      </c>
      <c r="E33" s="1" t="s">
        <v>20</v>
      </c>
      <c r="F33" s="5">
        <v>1</v>
      </c>
      <c r="G33" s="4">
        <v>85.18</v>
      </c>
      <c r="H33" s="5">
        <v>2</v>
      </c>
      <c r="I33" s="1">
        <v>0</v>
      </c>
      <c r="J33" s="1" t="s">
        <v>166</v>
      </c>
      <c r="K33" s="1" t="s">
        <v>159</v>
      </c>
      <c r="L33" s="1" t="s">
        <v>167</v>
      </c>
      <c r="M33" s="3">
        <v>41823</v>
      </c>
      <c r="N33" s="1" t="s">
        <v>25</v>
      </c>
      <c r="O33" s="1" t="s">
        <v>26</v>
      </c>
      <c r="P33" s="1" t="s">
        <v>22</v>
      </c>
      <c r="Q33" s="1" t="s">
        <v>168</v>
      </c>
      <c r="R33" s="1" t="s">
        <v>54</v>
      </c>
      <c r="S33" s="1" t="s">
        <v>165</v>
      </c>
      <c r="T33" s="1" t="s">
        <v>89</v>
      </c>
      <c r="V33" s="3">
        <v>42082</v>
      </c>
      <c r="W33" s="3">
        <v>42082</v>
      </c>
    </row>
    <row r="34" spans="1:23" x14ac:dyDescent="0.25">
      <c r="A34" s="1">
        <v>7</v>
      </c>
      <c r="B34" s="1">
        <v>8</v>
      </c>
      <c r="C34" s="1">
        <v>49</v>
      </c>
      <c r="D34" s="1">
        <v>8364028</v>
      </c>
      <c r="E34" s="1" t="s">
        <v>20</v>
      </c>
      <c r="F34" s="5">
        <v>1</v>
      </c>
      <c r="G34" s="4">
        <v>53.75</v>
      </c>
      <c r="H34" s="5">
        <v>1</v>
      </c>
      <c r="I34" s="1">
        <v>0</v>
      </c>
      <c r="J34" s="1" t="s">
        <v>169</v>
      </c>
      <c r="K34" s="1" t="s">
        <v>159</v>
      </c>
      <c r="L34" s="1" t="s">
        <v>170</v>
      </c>
      <c r="M34" s="3">
        <v>41859</v>
      </c>
      <c r="N34" s="1" t="s">
        <v>25</v>
      </c>
      <c r="O34" s="1" t="s">
        <v>26</v>
      </c>
      <c r="P34" s="1" t="s">
        <v>22</v>
      </c>
      <c r="R34" s="1" t="s">
        <v>54</v>
      </c>
      <c r="S34" s="1" t="s">
        <v>165</v>
      </c>
      <c r="T34" s="1" t="s">
        <v>89</v>
      </c>
      <c r="V34" s="3">
        <v>40897</v>
      </c>
    </row>
    <row r="35" spans="1:23" x14ac:dyDescent="0.25">
      <c r="A35" s="1">
        <v>7</v>
      </c>
      <c r="B35" s="1">
        <v>8</v>
      </c>
      <c r="C35" s="1">
        <v>49</v>
      </c>
      <c r="D35" s="1">
        <v>8364028</v>
      </c>
      <c r="E35" s="1" t="s">
        <v>20</v>
      </c>
      <c r="F35" s="5">
        <v>1</v>
      </c>
      <c r="G35" s="4">
        <v>51.43</v>
      </c>
      <c r="H35" s="5">
        <v>1</v>
      </c>
      <c r="I35" s="1">
        <v>0</v>
      </c>
      <c r="J35" s="1" t="s">
        <v>171</v>
      </c>
      <c r="K35" s="1" t="s">
        <v>159</v>
      </c>
      <c r="L35" s="1" t="s">
        <v>172</v>
      </c>
      <c r="M35" s="3">
        <v>41879</v>
      </c>
      <c r="N35" s="1" t="s">
        <v>25</v>
      </c>
      <c r="O35" s="1" t="s">
        <v>26</v>
      </c>
      <c r="P35" s="1" t="s">
        <v>22</v>
      </c>
      <c r="R35" s="1" t="s">
        <v>54</v>
      </c>
      <c r="S35" s="1" t="s">
        <v>165</v>
      </c>
      <c r="T35" s="1" t="s">
        <v>89</v>
      </c>
      <c r="V35" s="3">
        <v>40897</v>
      </c>
    </row>
    <row r="36" spans="1:23" x14ac:dyDescent="0.25">
      <c r="A36" s="1">
        <v>7</v>
      </c>
      <c r="B36" s="1">
        <v>8</v>
      </c>
      <c r="C36" s="1">
        <v>35</v>
      </c>
      <c r="D36" s="1">
        <v>8364028</v>
      </c>
      <c r="E36" s="1" t="s">
        <v>20</v>
      </c>
      <c r="F36" s="5">
        <v>1</v>
      </c>
      <c r="G36" s="4">
        <v>85.56</v>
      </c>
      <c r="H36" s="5">
        <v>2</v>
      </c>
      <c r="I36" s="1">
        <v>0</v>
      </c>
      <c r="J36" s="1" t="s">
        <v>173</v>
      </c>
      <c r="K36" s="1" t="s">
        <v>159</v>
      </c>
      <c r="L36" s="1" t="s">
        <v>174</v>
      </c>
      <c r="M36" s="3">
        <v>41689</v>
      </c>
      <c r="N36" s="1" t="s">
        <v>25</v>
      </c>
      <c r="O36" s="1" t="s">
        <v>26</v>
      </c>
      <c r="P36" s="1" t="s">
        <v>22</v>
      </c>
      <c r="Q36" s="1" t="s">
        <v>175</v>
      </c>
      <c r="R36" s="1" t="s">
        <v>54</v>
      </c>
      <c r="S36" s="1" t="s">
        <v>176</v>
      </c>
      <c r="T36" s="1" t="s">
        <v>89</v>
      </c>
      <c r="V36" s="3">
        <v>42010</v>
      </c>
      <c r="W36" s="3">
        <v>42010</v>
      </c>
    </row>
    <row r="37" spans="1:23" x14ac:dyDescent="0.25">
      <c r="A37" s="1">
        <v>7</v>
      </c>
      <c r="B37" s="1">
        <v>8</v>
      </c>
      <c r="C37" s="1">
        <v>35</v>
      </c>
      <c r="D37" s="1">
        <v>8364028</v>
      </c>
      <c r="E37" s="1" t="s">
        <v>20</v>
      </c>
      <c r="F37" s="5">
        <v>1</v>
      </c>
      <c r="G37" s="4">
        <v>69.930000000000007</v>
      </c>
      <c r="H37" s="5">
        <v>1</v>
      </c>
      <c r="I37" s="1">
        <v>0</v>
      </c>
      <c r="J37" s="1" t="s">
        <v>177</v>
      </c>
      <c r="K37" s="1" t="s">
        <v>159</v>
      </c>
      <c r="L37" s="1" t="s">
        <v>178</v>
      </c>
      <c r="M37" s="3">
        <v>41709</v>
      </c>
      <c r="N37" s="1" t="s">
        <v>25</v>
      </c>
      <c r="O37" s="1" t="s">
        <v>26</v>
      </c>
      <c r="P37" s="1" t="s">
        <v>22</v>
      </c>
      <c r="R37" s="1" t="s">
        <v>54</v>
      </c>
      <c r="S37" s="1" t="s">
        <v>176</v>
      </c>
      <c r="T37" s="1" t="s">
        <v>89</v>
      </c>
      <c r="V37" s="3">
        <v>40897</v>
      </c>
    </row>
    <row r="38" spans="1:23" x14ac:dyDescent="0.25">
      <c r="A38" s="1">
        <v>7</v>
      </c>
      <c r="B38" s="1">
        <v>8</v>
      </c>
      <c r="C38" s="1">
        <v>71</v>
      </c>
      <c r="D38" s="1">
        <v>8363013</v>
      </c>
      <c r="E38" s="1" t="s">
        <v>20</v>
      </c>
      <c r="F38" s="5">
        <v>1</v>
      </c>
      <c r="G38" s="4">
        <v>49.57</v>
      </c>
      <c r="H38" s="5">
        <v>1</v>
      </c>
      <c r="I38" s="1">
        <v>0</v>
      </c>
      <c r="J38" s="1" t="s">
        <v>179</v>
      </c>
      <c r="K38" s="1" t="s">
        <v>180</v>
      </c>
      <c r="L38" s="1" t="s">
        <v>181</v>
      </c>
      <c r="M38" s="3">
        <v>41897</v>
      </c>
      <c r="N38" s="1" t="s">
        <v>25</v>
      </c>
      <c r="O38" s="1" t="s">
        <v>26</v>
      </c>
      <c r="P38" s="1" t="s">
        <v>22</v>
      </c>
      <c r="R38" s="1" t="s">
        <v>54</v>
      </c>
      <c r="S38" s="1" t="s">
        <v>182</v>
      </c>
      <c r="T38" s="1" t="s">
        <v>89</v>
      </c>
      <c r="V38" s="3">
        <v>42131</v>
      </c>
      <c r="W38" s="3">
        <v>42131</v>
      </c>
    </row>
    <row r="39" spans="1:23" x14ac:dyDescent="0.25">
      <c r="A39" s="1">
        <v>7</v>
      </c>
      <c r="B39" s="1">
        <v>8</v>
      </c>
      <c r="C39" s="1">
        <v>47</v>
      </c>
      <c r="D39" s="1">
        <v>8364028</v>
      </c>
      <c r="E39" s="1" t="s">
        <v>20</v>
      </c>
      <c r="F39" s="5">
        <v>1</v>
      </c>
      <c r="G39" s="4">
        <v>46.49</v>
      </c>
      <c r="H39" s="5">
        <v>1</v>
      </c>
      <c r="I39" s="1">
        <v>0</v>
      </c>
      <c r="J39" s="1" t="s">
        <v>183</v>
      </c>
      <c r="K39" s="1" t="s">
        <v>159</v>
      </c>
      <c r="L39" s="1" t="s">
        <v>184</v>
      </c>
      <c r="M39" s="3">
        <v>41857</v>
      </c>
      <c r="N39" s="1" t="s">
        <v>25</v>
      </c>
      <c r="O39" s="1" t="s">
        <v>26</v>
      </c>
      <c r="P39" s="1" t="s">
        <v>22</v>
      </c>
      <c r="R39" s="1" t="s">
        <v>54</v>
      </c>
      <c r="S39" s="1" t="s">
        <v>185</v>
      </c>
      <c r="T39" s="1" t="s">
        <v>89</v>
      </c>
      <c r="V39" s="3">
        <v>40897</v>
      </c>
    </row>
    <row r="40" spans="1:23" x14ac:dyDescent="0.25">
      <c r="A40" s="1">
        <v>7</v>
      </c>
      <c r="B40" s="1">
        <v>8</v>
      </c>
      <c r="C40" s="1">
        <v>47</v>
      </c>
      <c r="D40" s="1">
        <v>8464017</v>
      </c>
      <c r="E40" s="1" t="s">
        <v>20</v>
      </c>
      <c r="F40" s="5">
        <v>1</v>
      </c>
      <c r="G40" s="4">
        <v>70.25</v>
      </c>
      <c r="H40" s="5">
        <v>2</v>
      </c>
      <c r="I40" s="1">
        <v>0</v>
      </c>
      <c r="J40" s="1" t="s">
        <v>186</v>
      </c>
      <c r="K40" s="1" t="s">
        <v>104</v>
      </c>
      <c r="L40" s="1" t="s">
        <v>187</v>
      </c>
      <c r="M40" s="3">
        <v>41823</v>
      </c>
      <c r="N40" s="1" t="s">
        <v>25</v>
      </c>
      <c r="O40" s="1" t="s">
        <v>26</v>
      </c>
      <c r="P40" s="1" t="s">
        <v>22</v>
      </c>
      <c r="Q40" s="1" t="s">
        <v>188</v>
      </c>
      <c r="R40" s="1" t="s">
        <v>54</v>
      </c>
      <c r="S40" s="1" t="s">
        <v>185</v>
      </c>
      <c r="T40" s="1" t="s">
        <v>89</v>
      </c>
      <c r="U40" s="1" t="s">
        <v>147</v>
      </c>
      <c r="V40" s="3">
        <v>42082</v>
      </c>
      <c r="W40" s="3">
        <v>42180</v>
      </c>
    </row>
    <row r="41" spans="1:23" x14ac:dyDescent="0.25">
      <c r="A41" s="1">
        <v>8</v>
      </c>
      <c r="B41" s="1">
        <v>78</v>
      </c>
      <c r="C41" s="1">
        <v>165</v>
      </c>
      <c r="D41" s="1">
        <v>8357055</v>
      </c>
      <c r="E41" s="1" t="s">
        <v>20</v>
      </c>
      <c r="F41" s="5">
        <v>1</v>
      </c>
      <c r="G41" s="4">
        <v>60.23</v>
      </c>
      <c r="H41" s="5">
        <v>1</v>
      </c>
      <c r="I41" s="1">
        <v>0</v>
      </c>
      <c r="J41" s="1" t="s">
        <v>189</v>
      </c>
      <c r="K41" s="1" t="s">
        <v>190</v>
      </c>
      <c r="L41" s="1" t="s">
        <v>191</v>
      </c>
      <c r="M41" s="3">
        <v>41690</v>
      </c>
      <c r="N41" s="1" t="s">
        <v>25</v>
      </c>
      <c r="O41" s="1" t="s">
        <v>26</v>
      </c>
      <c r="P41" s="1" t="s">
        <v>22</v>
      </c>
      <c r="R41" s="1" t="s">
        <v>27</v>
      </c>
      <c r="S41" s="1" t="s">
        <v>192</v>
      </c>
      <c r="T41" s="1" t="s">
        <v>29</v>
      </c>
      <c r="V41" s="3">
        <v>40842</v>
      </c>
    </row>
    <row r="42" spans="1:23" x14ac:dyDescent="0.25">
      <c r="A42" s="1">
        <v>7</v>
      </c>
      <c r="B42" s="1">
        <v>8</v>
      </c>
      <c r="C42" s="1">
        <v>109</v>
      </c>
      <c r="D42" s="1">
        <v>8364025</v>
      </c>
      <c r="E42" s="1" t="s">
        <v>20</v>
      </c>
      <c r="F42" s="5">
        <v>1</v>
      </c>
      <c r="G42" s="4">
        <v>175.57</v>
      </c>
      <c r="H42" s="5">
        <v>1</v>
      </c>
      <c r="I42" s="1">
        <v>0</v>
      </c>
      <c r="J42" s="1" t="s">
        <v>193</v>
      </c>
      <c r="K42" s="1" t="s">
        <v>194</v>
      </c>
      <c r="L42" s="1" t="s">
        <v>195</v>
      </c>
      <c r="M42" s="3">
        <v>41837</v>
      </c>
      <c r="N42" s="1" t="s">
        <v>25</v>
      </c>
      <c r="O42" s="1" t="s">
        <v>26</v>
      </c>
      <c r="P42" s="1" t="s">
        <v>34</v>
      </c>
      <c r="R42" s="1" t="s">
        <v>54</v>
      </c>
      <c r="S42" s="1" t="s">
        <v>55</v>
      </c>
      <c r="T42" s="1" t="s">
        <v>56</v>
      </c>
      <c r="V42" s="3">
        <v>40554</v>
      </c>
    </row>
    <row r="43" spans="1:23" x14ac:dyDescent="0.25">
      <c r="A43" s="1">
        <v>7</v>
      </c>
      <c r="B43" s="1">
        <v>8</v>
      </c>
      <c r="C43" s="1">
        <v>87</v>
      </c>
      <c r="D43" s="1">
        <v>8364004</v>
      </c>
      <c r="E43" s="1" t="s">
        <v>20</v>
      </c>
      <c r="F43" s="5">
        <v>1</v>
      </c>
      <c r="G43" s="4">
        <v>158.62</v>
      </c>
      <c r="H43" s="5">
        <v>1</v>
      </c>
      <c r="I43" s="1">
        <v>0</v>
      </c>
      <c r="J43" s="1" t="s">
        <v>200</v>
      </c>
      <c r="K43" s="1" t="s">
        <v>201</v>
      </c>
      <c r="L43" s="1" t="s">
        <v>27</v>
      </c>
      <c r="M43" s="3">
        <v>41893</v>
      </c>
      <c r="N43" s="1" t="s">
        <v>25</v>
      </c>
      <c r="O43" s="1" t="s">
        <v>26</v>
      </c>
      <c r="P43" s="1" t="s">
        <v>34</v>
      </c>
      <c r="R43" s="1" t="s">
        <v>54</v>
      </c>
      <c r="S43" s="1" t="s">
        <v>202</v>
      </c>
      <c r="T43" s="1" t="s">
        <v>123</v>
      </c>
      <c r="V43" s="3">
        <v>40771</v>
      </c>
    </row>
    <row r="44" spans="1:23" x14ac:dyDescent="0.25">
      <c r="A44" s="1">
        <v>7</v>
      </c>
      <c r="B44" s="1">
        <v>8</v>
      </c>
      <c r="C44" s="1">
        <v>111</v>
      </c>
      <c r="D44" s="1">
        <v>8364023</v>
      </c>
      <c r="E44" s="1" t="s">
        <v>20</v>
      </c>
      <c r="F44" s="5">
        <v>1</v>
      </c>
      <c r="G44" s="4">
        <v>135.12</v>
      </c>
      <c r="H44" s="5">
        <v>1</v>
      </c>
      <c r="I44" s="1">
        <v>0</v>
      </c>
      <c r="J44" s="1" t="s">
        <v>203</v>
      </c>
      <c r="K44" s="1" t="s">
        <v>115</v>
      </c>
      <c r="L44" s="1" t="s">
        <v>204</v>
      </c>
      <c r="M44" s="3">
        <v>41695</v>
      </c>
      <c r="N44" s="1" t="s">
        <v>25</v>
      </c>
      <c r="O44" s="1" t="s">
        <v>26</v>
      </c>
      <c r="P44" s="1" t="s">
        <v>53</v>
      </c>
      <c r="R44" s="1" t="s">
        <v>54</v>
      </c>
      <c r="S44" s="1" t="s">
        <v>205</v>
      </c>
      <c r="T44" s="1" t="s">
        <v>56</v>
      </c>
      <c r="V44" s="3">
        <v>40554</v>
      </c>
    </row>
    <row r="45" spans="1:23" x14ac:dyDescent="0.25">
      <c r="A45" s="1">
        <v>7</v>
      </c>
      <c r="B45" s="1">
        <v>8</v>
      </c>
      <c r="C45" s="1">
        <v>115</v>
      </c>
      <c r="D45" s="1">
        <v>8364019</v>
      </c>
      <c r="E45" s="1" t="s">
        <v>20</v>
      </c>
      <c r="F45" s="5">
        <v>1</v>
      </c>
      <c r="G45" s="4">
        <v>231.76</v>
      </c>
      <c r="H45" s="5">
        <v>1</v>
      </c>
      <c r="I45" s="1">
        <v>0</v>
      </c>
      <c r="J45" s="1" t="s">
        <v>206</v>
      </c>
      <c r="K45" s="1" t="s">
        <v>75</v>
      </c>
      <c r="L45" s="1" t="s">
        <v>207</v>
      </c>
      <c r="M45" s="3">
        <v>41879</v>
      </c>
      <c r="N45" s="1" t="s">
        <v>25</v>
      </c>
      <c r="O45" s="1" t="s">
        <v>26</v>
      </c>
      <c r="P45" s="1" t="s">
        <v>34</v>
      </c>
      <c r="R45" s="1" t="s">
        <v>54</v>
      </c>
      <c r="S45" s="1" t="s">
        <v>208</v>
      </c>
      <c r="T45" s="1" t="s">
        <v>56</v>
      </c>
      <c r="V45" s="3">
        <v>40835</v>
      </c>
    </row>
    <row r="46" spans="1:23" x14ac:dyDescent="0.25">
      <c r="A46" s="1">
        <v>7</v>
      </c>
      <c r="B46" s="1">
        <v>8</v>
      </c>
      <c r="C46" s="1">
        <v>73</v>
      </c>
      <c r="D46" s="1">
        <v>8364015</v>
      </c>
      <c r="E46" s="1" t="s">
        <v>20</v>
      </c>
      <c r="F46" s="5">
        <v>1</v>
      </c>
      <c r="G46" s="4">
        <v>46.49</v>
      </c>
      <c r="H46" s="5">
        <v>1</v>
      </c>
      <c r="I46" s="1">
        <v>0</v>
      </c>
      <c r="J46" s="1" t="s">
        <v>209</v>
      </c>
      <c r="K46" s="1" t="s">
        <v>210</v>
      </c>
      <c r="L46" s="1" t="s">
        <v>211</v>
      </c>
      <c r="M46" s="3">
        <v>41904</v>
      </c>
      <c r="N46" s="1" t="s">
        <v>25</v>
      </c>
      <c r="O46" s="1" t="s">
        <v>26</v>
      </c>
      <c r="P46" s="1" t="s">
        <v>22</v>
      </c>
      <c r="R46" s="1" t="s">
        <v>54</v>
      </c>
      <c r="S46" s="1" t="s">
        <v>212</v>
      </c>
      <c r="T46" s="1" t="s">
        <v>89</v>
      </c>
      <c r="V46" s="3">
        <v>40897</v>
      </c>
    </row>
    <row r="47" spans="1:23" x14ac:dyDescent="0.25">
      <c r="A47" s="1">
        <v>7</v>
      </c>
      <c r="B47" s="1">
        <v>8</v>
      </c>
      <c r="C47" s="1">
        <v>73</v>
      </c>
      <c r="D47" s="1">
        <v>8363013</v>
      </c>
      <c r="E47" s="1" t="s">
        <v>20</v>
      </c>
      <c r="F47" s="5">
        <v>1</v>
      </c>
      <c r="G47" s="4">
        <v>99.14</v>
      </c>
      <c r="H47" s="5">
        <v>2</v>
      </c>
      <c r="I47" s="1">
        <v>0</v>
      </c>
      <c r="J47" s="1" t="s">
        <v>213</v>
      </c>
      <c r="K47" s="1" t="s">
        <v>180</v>
      </c>
      <c r="L47" s="1" t="s">
        <v>214</v>
      </c>
      <c r="M47" s="3">
        <v>41831</v>
      </c>
      <c r="N47" s="1" t="s">
        <v>25</v>
      </c>
      <c r="O47" s="1" t="s">
        <v>26</v>
      </c>
      <c r="P47" s="1" t="s">
        <v>22</v>
      </c>
      <c r="Q47" s="1" t="s">
        <v>215</v>
      </c>
      <c r="R47" s="1" t="s">
        <v>54</v>
      </c>
      <c r="S47" s="1" t="s">
        <v>212</v>
      </c>
      <c r="T47" s="1" t="s">
        <v>89</v>
      </c>
      <c r="V47" s="3">
        <v>42074</v>
      </c>
      <c r="W47" s="3">
        <v>42074</v>
      </c>
    </row>
    <row r="48" spans="1:23" x14ac:dyDescent="0.25">
      <c r="A48" s="1">
        <v>7</v>
      </c>
      <c r="B48" s="1">
        <v>8</v>
      </c>
      <c r="C48" s="1">
        <v>83</v>
      </c>
      <c r="D48" s="1">
        <v>8363013</v>
      </c>
      <c r="E48" s="1" t="s">
        <v>20</v>
      </c>
      <c r="F48" s="5">
        <v>1</v>
      </c>
      <c r="G48" s="4">
        <v>85.18</v>
      </c>
      <c r="H48" s="5">
        <v>2</v>
      </c>
      <c r="I48" s="1">
        <v>0</v>
      </c>
      <c r="J48" s="1" t="s">
        <v>216</v>
      </c>
      <c r="K48" s="1" t="s">
        <v>180</v>
      </c>
      <c r="L48" s="1" t="s">
        <v>217</v>
      </c>
      <c r="M48" s="3">
        <v>41906</v>
      </c>
      <c r="N48" s="1" t="s">
        <v>25</v>
      </c>
      <c r="O48" s="1" t="s">
        <v>26</v>
      </c>
      <c r="P48" s="1" t="s">
        <v>22</v>
      </c>
      <c r="Q48" s="1" t="s">
        <v>218</v>
      </c>
      <c r="R48" s="1" t="s">
        <v>54</v>
      </c>
      <c r="S48" s="1" t="s">
        <v>219</v>
      </c>
      <c r="T48" s="1" t="s">
        <v>89</v>
      </c>
      <c r="V48" s="3">
        <v>40897</v>
      </c>
    </row>
    <row r="49" spans="1:23" x14ac:dyDescent="0.25">
      <c r="A49" s="1">
        <v>7</v>
      </c>
      <c r="B49" s="1">
        <v>8</v>
      </c>
      <c r="C49" s="1">
        <v>93</v>
      </c>
      <c r="D49" s="1">
        <v>8363011</v>
      </c>
      <c r="E49" s="1" t="s">
        <v>20</v>
      </c>
      <c r="F49" s="5">
        <v>1</v>
      </c>
      <c r="G49" s="4">
        <v>207.37</v>
      </c>
      <c r="H49" s="5">
        <v>1</v>
      </c>
      <c r="I49" s="1">
        <v>0</v>
      </c>
      <c r="J49" s="1" t="s">
        <v>220</v>
      </c>
      <c r="K49" s="1" t="s">
        <v>221</v>
      </c>
      <c r="L49" s="1" t="s">
        <v>222</v>
      </c>
      <c r="M49" s="3">
        <v>41905</v>
      </c>
      <c r="N49" s="1" t="s">
        <v>25</v>
      </c>
      <c r="O49" s="1" t="s">
        <v>26</v>
      </c>
      <c r="P49" s="1" t="s">
        <v>53</v>
      </c>
      <c r="R49" s="1" t="s">
        <v>54</v>
      </c>
      <c r="S49" s="1" t="s">
        <v>223</v>
      </c>
      <c r="T49" s="1" t="s">
        <v>56</v>
      </c>
      <c r="V49" s="3">
        <v>40506</v>
      </c>
    </row>
    <row r="50" spans="1:23" x14ac:dyDescent="0.25">
      <c r="A50" s="1">
        <v>7</v>
      </c>
      <c r="B50" s="1">
        <v>8</v>
      </c>
      <c r="C50" s="1">
        <v>107</v>
      </c>
      <c r="D50" s="1">
        <v>8364025</v>
      </c>
      <c r="E50" s="1" t="s">
        <v>20</v>
      </c>
      <c r="F50" s="5">
        <v>1</v>
      </c>
      <c r="G50" s="4">
        <v>137.9</v>
      </c>
      <c r="H50" s="5">
        <v>1</v>
      </c>
      <c r="I50" s="1">
        <v>0</v>
      </c>
      <c r="J50" s="1" t="s">
        <v>224</v>
      </c>
      <c r="K50" s="1" t="s">
        <v>194</v>
      </c>
      <c r="L50" s="1" t="s">
        <v>204</v>
      </c>
      <c r="M50" s="3">
        <v>41655</v>
      </c>
      <c r="N50" s="1" t="s">
        <v>25</v>
      </c>
      <c r="O50" s="1" t="s">
        <v>26</v>
      </c>
      <c r="P50" s="1" t="s">
        <v>53</v>
      </c>
      <c r="R50" s="1" t="s">
        <v>54</v>
      </c>
      <c r="S50" s="1" t="s">
        <v>225</v>
      </c>
      <c r="T50" s="1" t="s">
        <v>56</v>
      </c>
      <c r="V50" s="3">
        <v>40554</v>
      </c>
    </row>
    <row r="51" spans="1:23" x14ac:dyDescent="0.25">
      <c r="A51" s="1">
        <v>7</v>
      </c>
      <c r="B51" s="1">
        <v>8</v>
      </c>
      <c r="C51" s="1">
        <v>109</v>
      </c>
      <c r="D51" s="1">
        <v>8364024</v>
      </c>
      <c r="E51" s="1" t="s">
        <v>20</v>
      </c>
      <c r="F51" s="5">
        <v>1</v>
      </c>
      <c r="G51" s="4">
        <v>180.31</v>
      </c>
      <c r="H51" s="5">
        <v>1</v>
      </c>
      <c r="I51" s="1">
        <v>0</v>
      </c>
      <c r="J51" s="1" t="s">
        <v>229</v>
      </c>
      <c r="K51" s="1" t="s">
        <v>230</v>
      </c>
      <c r="L51" s="1" t="s">
        <v>231</v>
      </c>
      <c r="M51" s="3">
        <v>41788</v>
      </c>
      <c r="N51" s="1" t="s">
        <v>25</v>
      </c>
      <c r="O51" s="1" t="s">
        <v>26</v>
      </c>
      <c r="P51" s="1" t="s">
        <v>34</v>
      </c>
      <c r="R51" s="1" t="s">
        <v>54</v>
      </c>
      <c r="S51" s="1" t="s">
        <v>55</v>
      </c>
      <c r="T51" s="1" t="s">
        <v>56</v>
      </c>
      <c r="V51" s="3">
        <v>40554</v>
      </c>
    </row>
    <row r="52" spans="1:23" x14ac:dyDescent="0.25">
      <c r="A52" s="1">
        <v>7</v>
      </c>
      <c r="B52" s="1">
        <v>8</v>
      </c>
      <c r="C52" s="1">
        <v>109</v>
      </c>
      <c r="D52" s="1">
        <v>8364024</v>
      </c>
      <c r="E52" s="1" t="s">
        <v>20</v>
      </c>
      <c r="F52" s="5">
        <v>1</v>
      </c>
      <c r="G52" s="4">
        <v>173.43</v>
      </c>
      <c r="H52" s="5">
        <v>1</v>
      </c>
      <c r="I52" s="1">
        <v>0</v>
      </c>
      <c r="J52" s="1" t="s">
        <v>232</v>
      </c>
      <c r="K52" s="1" t="s">
        <v>230</v>
      </c>
      <c r="L52" s="1" t="s">
        <v>233</v>
      </c>
      <c r="M52" s="3">
        <v>41788</v>
      </c>
      <c r="N52" s="1" t="s">
        <v>25</v>
      </c>
      <c r="O52" s="1" t="s">
        <v>26</v>
      </c>
      <c r="P52" s="1" t="s">
        <v>34</v>
      </c>
      <c r="R52" s="1" t="s">
        <v>54</v>
      </c>
      <c r="S52" s="1" t="s">
        <v>55</v>
      </c>
      <c r="T52" s="1" t="s">
        <v>56</v>
      </c>
      <c r="V52" s="3">
        <v>40554</v>
      </c>
    </row>
    <row r="53" spans="1:23" x14ac:dyDescent="0.25">
      <c r="A53" s="1">
        <v>7</v>
      </c>
      <c r="B53" s="1">
        <v>8</v>
      </c>
      <c r="C53" s="1">
        <v>107</v>
      </c>
      <c r="D53" s="1">
        <v>8364020</v>
      </c>
      <c r="E53" s="1" t="s">
        <v>20</v>
      </c>
      <c r="F53" s="5">
        <v>1</v>
      </c>
      <c r="G53" s="4">
        <v>165.61</v>
      </c>
      <c r="H53" s="5">
        <v>1</v>
      </c>
      <c r="I53" s="1">
        <v>0</v>
      </c>
      <c r="J53" s="1" t="s">
        <v>234</v>
      </c>
      <c r="K53" s="1" t="s">
        <v>197</v>
      </c>
      <c r="L53" s="1" t="s">
        <v>235</v>
      </c>
      <c r="M53" s="3">
        <v>41837</v>
      </c>
      <c r="N53" s="1" t="s">
        <v>25</v>
      </c>
      <c r="O53" s="1" t="s">
        <v>26</v>
      </c>
      <c r="P53" s="1" t="s">
        <v>34</v>
      </c>
      <c r="R53" s="1" t="s">
        <v>54</v>
      </c>
      <c r="S53" s="1" t="s">
        <v>225</v>
      </c>
      <c r="T53" s="1" t="s">
        <v>56</v>
      </c>
      <c r="V53" s="3">
        <v>40472</v>
      </c>
    </row>
    <row r="54" spans="1:23" x14ac:dyDescent="0.25">
      <c r="A54" s="1">
        <v>7</v>
      </c>
      <c r="B54" s="1">
        <v>8</v>
      </c>
      <c r="C54" s="1">
        <v>113</v>
      </c>
      <c r="D54" s="1">
        <v>8364022</v>
      </c>
      <c r="E54" s="1" t="s">
        <v>20</v>
      </c>
      <c r="F54" s="5">
        <v>1</v>
      </c>
      <c r="G54" s="4">
        <v>139.91999999999999</v>
      </c>
      <c r="H54" s="5">
        <v>1</v>
      </c>
      <c r="I54" s="1">
        <v>0</v>
      </c>
      <c r="J54" s="1" t="s">
        <v>236</v>
      </c>
      <c r="K54" s="1" t="s">
        <v>237</v>
      </c>
      <c r="L54" s="1" t="s">
        <v>238</v>
      </c>
      <c r="M54" s="3">
        <v>41948</v>
      </c>
      <c r="N54" s="1" t="s">
        <v>25</v>
      </c>
      <c r="O54" s="1" t="s">
        <v>26</v>
      </c>
      <c r="P54" s="1" t="s">
        <v>34</v>
      </c>
      <c r="R54" s="1" t="s">
        <v>54</v>
      </c>
      <c r="S54" s="1" t="s">
        <v>117</v>
      </c>
      <c r="T54" s="1" t="s">
        <v>56</v>
      </c>
      <c r="V54" s="3">
        <v>40554</v>
      </c>
    </row>
    <row r="55" spans="1:23" x14ac:dyDescent="0.25">
      <c r="A55" s="1">
        <v>7</v>
      </c>
      <c r="B55" s="1">
        <v>8</v>
      </c>
      <c r="C55" s="1">
        <v>51</v>
      </c>
      <c r="D55" s="1">
        <v>8464020</v>
      </c>
      <c r="E55" s="1" t="s">
        <v>20</v>
      </c>
      <c r="F55" s="5">
        <v>1</v>
      </c>
      <c r="G55" s="4">
        <v>98.46</v>
      </c>
      <c r="H55" s="5">
        <v>2</v>
      </c>
      <c r="I55" s="1">
        <v>0</v>
      </c>
      <c r="J55" s="1" t="s">
        <v>239</v>
      </c>
      <c r="K55" s="1" t="s">
        <v>240</v>
      </c>
      <c r="L55" s="1" t="s">
        <v>241</v>
      </c>
      <c r="M55" s="3">
        <v>41905</v>
      </c>
      <c r="N55" s="1" t="s">
        <v>25</v>
      </c>
      <c r="O55" s="1" t="s">
        <v>26</v>
      </c>
      <c r="P55" s="1" t="s">
        <v>22</v>
      </c>
      <c r="Q55" s="1" t="s">
        <v>242</v>
      </c>
      <c r="R55" s="1" t="s">
        <v>54</v>
      </c>
      <c r="S55" s="1" t="s">
        <v>128</v>
      </c>
      <c r="T55" s="1" t="s">
        <v>89</v>
      </c>
      <c r="V55" s="3">
        <v>42122</v>
      </c>
      <c r="W55" s="3">
        <v>42122</v>
      </c>
    </row>
    <row r="56" spans="1:23" x14ac:dyDescent="0.25">
      <c r="A56" s="1">
        <v>7</v>
      </c>
      <c r="B56" s="1">
        <v>8</v>
      </c>
      <c r="C56" s="1">
        <v>107</v>
      </c>
      <c r="D56" s="1">
        <v>8364019</v>
      </c>
      <c r="E56" s="1" t="s">
        <v>20</v>
      </c>
      <c r="F56" s="5">
        <v>1</v>
      </c>
      <c r="G56" s="4">
        <v>123.73</v>
      </c>
      <c r="H56" s="5">
        <v>1</v>
      </c>
      <c r="I56" s="1">
        <v>0</v>
      </c>
      <c r="J56" s="1" t="s">
        <v>243</v>
      </c>
      <c r="K56" s="1" t="s">
        <v>75</v>
      </c>
      <c r="L56" s="1" t="s">
        <v>149</v>
      </c>
      <c r="M56" s="3">
        <v>41829</v>
      </c>
      <c r="N56" s="1" t="s">
        <v>25</v>
      </c>
      <c r="O56" s="1" t="s">
        <v>26</v>
      </c>
      <c r="P56" s="1" t="s">
        <v>34</v>
      </c>
      <c r="R56" s="1" t="s">
        <v>54</v>
      </c>
      <c r="S56" s="1" t="s">
        <v>225</v>
      </c>
      <c r="T56" s="1" t="s">
        <v>56</v>
      </c>
      <c r="V56" s="3">
        <v>40554</v>
      </c>
    </row>
    <row r="57" spans="1:23" x14ac:dyDescent="0.25">
      <c r="A57" s="1">
        <v>7</v>
      </c>
      <c r="B57" s="1">
        <v>8</v>
      </c>
      <c r="C57" s="1">
        <v>93</v>
      </c>
      <c r="D57" s="1">
        <v>8363011</v>
      </c>
      <c r="E57" s="1" t="s">
        <v>20</v>
      </c>
      <c r="F57" s="5">
        <v>1</v>
      </c>
      <c r="G57" s="4">
        <v>115.62</v>
      </c>
      <c r="H57" s="5">
        <v>1</v>
      </c>
      <c r="I57" s="1">
        <v>0</v>
      </c>
      <c r="J57" s="1" t="s">
        <v>244</v>
      </c>
      <c r="K57" s="1" t="s">
        <v>221</v>
      </c>
      <c r="L57" s="1" t="s">
        <v>245</v>
      </c>
      <c r="M57" s="3">
        <v>41744</v>
      </c>
      <c r="N57" s="1" t="s">
        <v>25</v>
      </c>
      <c r="O57" s="1" t="s">
        <v>26</v>
      </c>
      <c r="P57" s="1" t="s">
        <v>34</v>
      </c>
      <c r="R57" s="1" t="s">
        <v>54</v>
      </c>
      <c r="S57" s="1" t="s">
        <v>223</v>
      </c>
      <c r="T57" s="1" t="s">
        <v>56</v>
      </c>
      <c r="V57" s="3">
        <v>40506</v>
      </c>
    </row>
    <row r="58" spans="1:23" x14ac:dyDescent="0.25">
      <c r="A58" s="1">
        <v>7</v>
      </c>
      <c r="B58" s="1">
        <v>8</v>
      </c>
      <c r="C58" s="1">
        <v>113</v>
      </c>
      <c r="D58" s="1">
        <v>8364022</v>
      </c>
      <c r="E58" s="1" t="s">
        <v>20</v>
      </c>
      <c r="F58" s="5">
        <v>1</v>
      </c>
      <c r="G58" s="4">
        <v>128.41</v>
      </c>
      <c r="H58" s="5">
        <v>1</v>
      </c>
      <c r="I58" s="1">
        <v>0</v>
      </c>
      <c r="J58" s="1" t="s">
        <v>246</v>
      </c>
      <c r="K58" s="1" t="s">
        <v>237</v>
      </c>
      <c r="L58" s="1" t="s">
        <v>247</v>
      </c>
      <c r="M58" s="3">
        <v>41905</v>
      </c>
      <c r="N58" s="1" t="s">
        <v>25</v>
      </c>
      <c r="O58" s="1" t="s">
        <v>26</v>
      </c>
      <c r="P58" s="1" t="s">
        <v>34</v>
      </c>
      <c r="R58" s="1" t="s">
        <v>54</v>
      </c>
      <c r="S58" s="1" t="s">
        <v>117</v>
      </c>
      <c r="T58" s="1" t="s">
        <v>56</v>
      </c>
      <c r="V58" s="3">
        <v>40554</v>
      </c>
    </row>
    <row r="59" spans="1:23" x14ac:dyDescent="0.25">
      <c r="A59" s="1">
        <v>7</v>
      </c>
      <c r="B59" s="1">
        <v>8</v>
      </c>
      <c r="C59" s="1">
        <v>113</v>
      </c>
      <c r="D59" s="1">
        <v>8364022</v>
      </c>
      <c r="E59" s="1" t="s">
        <v>20</v>
      </c>
      <c r="F59" s="5">
        <v>1</v>
      </c>
      <c r="G59" s="4">
        <v>128.41</v>
      </c>
      <c r="H59" s="5">
        <v>1</v>
      </c>
      <c r="I59" s="1">
        <v>0</v>
      </c>
      <c r="J59" s="1" t="s">
        <v>248</v>
      </c>
      <c r="K59" s="1" t="s">
        <v>237</v>
      </c>
      <c r="L59" s="1" t="s">
        <v>54</v>
      </c>
      <c r="M59" s="3">
        <v>41897</v>
      </c>
      <c r="N59" s="1" t="s">
        <v>25</v>
      </c>
      <c r="O59" s="1" t="s">
        <v>26</v>
      </c>
      <c r="P59" s="1" t="s">
        <v>34</v>
      </c>
      <c r="R59" s="1" t="s">
        <v>54</v>
      </c>
      <c r="S59" s="1" t="s">
        <v>117</v>
      </c>
      <c r="T59" s="1" t="s">
        <v>56</v>
      </c>
      <c r="V59" s="3">
        <v>40554</v>
      </c>
    </row>
    <row r="60" spans="1:23" x14ac:dyDescent="0.25">
      <c r="A60" s="1">
        <v>7</v>
      </c>
      <c r="B60" s="1">
        <v>8</v>
      </c>
      <c r="C60" s="1">
        <v>113</v>
      </c>
      <c r="D60" s="1">
        <v>8364022</v>
      </c>
      <c r="E60" s="1" t="s">
        <v>20</v>
      </c>
      <c r="F60" s="5">
        <v>1</v>
      </c>
      <c r="G60" s="4">
        <v>170.73</v>
      </c>
      <c r="H60" s="5">
        <v>1</v>
      </c>
      <c r="I60" s="1">
        <v>0</v>
      </c>
      <c r="J60" s="1" t="s">
        <v>249</v>
      </c>
      <c r="K60" s="1" t="s">
        <v>237</v>
      </c>
      <c r="L60" s="1" t="s">
        <v>185</v>
      </c>
      <c r="M60" s="3">
        <v>41645</v>
      </c>
      <c r="N60" s="1" t="s">
        <v>25</v>
      </c>
      <c r="O60" s="1" t="s">
        <v>26</v>
      </c>
      <c r="P60" s="1" t="s">
        <v>53</v>
      </c>
      <c r="R60" s="1" t="s">
        <v>54</v>
      </c>
      <c r="S60" s="1" t="s">
        <v>117</v>
      </c>
      <c r="T60" s="1" t="s">
        <v>56</v>
      </c>
      <c r="V60" s="3">
        <v>40554</v>
      </c>
    </row>
    <row r="61" spans="1:23" x14ac:dyDescent="0.25">
      <c r="A61" s="1">
        <v>7</v>
      </c>
      <c r="B61" s="1">
        <v>8</v>
      </c>
      <c r="C61" s="1">
        <v>89</v>
      </c>
      <c r="D61" s="1">
        <v>8363011</v>
      </c>
      <c r="E61" s="1" t="s">
        <v>20</v>
      </c>
      <c r="F61" s="5">
        <v>1</v>
      </c>
      <c r="G61" s="4">
        <v>211.66</v>
      </c>
      <c r="H61" s="5">
        <v>1</v>
      </c>
      <c r="I61" s="1">
        <v>0</v>
      </c>
      <c r="J61" s="1" t="s">
        <v>250</v>
      </c>
      <c r="K61" s="1" t="s">
        <v>221</v>
      </c>
      <c r="L61" s="1" t="s">
        <v>251</v>
      </c>
      <c r="M61" s="3">
        <v>41851</v>
      </c>
      <c r="N61" s="1" t="s">
        <v>25</v>
      </c>
      <c r="O61" s="1" t="s">
        <v>26</v>
      </c>
      <c r="P61" s="1" t="s">
        <v>53</v>
      </c>
      <c r="R61" s="1" t="s">
        <v>54</v>
      </c>
      <c r="S61" s="1" t="s">
        <v>204</v>
      </c>
      <c r="T61" s="1" t="s">
        <v>123</v>
      </c>
      <c r="V61" s="3">
        <v>41928</v>
      </c>
      <c r="W61" s="3">
        <v>41939</v>
      </c>
    </row>
    <row r="62" spans="1:23" x14ac:dyDescent="0.25">
      <c r="A62" s="1">
        <v>7</v>
      </c>
      <c r="B62" s="1">
        <v>8</v>
      </c>
      <c r="C62" s="1">
        <v>107</v>
      </c>
      <c r="D62" s="1">
        <v>8364025</v>
      </c>
      <c r="E62" s="1" t="s">
        <v>20</v>
      </c>
      <c r="F62" s="5">
        <v>1</v>
      </c>
      <c r="G62" s="4">
        <v>186.94</v>
      </c>
      <c r="H62" s="5">
        <v>1</v>
      </c>
      <c r="I62" s="1">
        <v>0</v>
      </c>
      <c r="J62" s="1" t="s">
        <v>252</v>
      </c>
      <c r="K62" s="1" t="s">
        <v>194</v>
      </c>
      <c r="L62" s="1" t="s">
        <v>212</v>
      </c>
      <c r="M62" s="3">
        <v>41696</v>
      </c>
      <c r="N62" s="1" t="s">
        <v>25</v>
      </c>
      <c r="O62" s="1" t="s">
        <v>26</v>
      </c>
      <c r="P62" s="1" t="s">
        <v>53</v>
      </c>
      <c r="R62" s="1" t="s">
        <v>54</v>
      </c>
      <c r="S62" s="1" t="s">
        <v>225</v>
      </c>
      <c r="T62" s="1" t="s">
        <v>56</v>
      </c>
      <c r="V62" s="3">
        <v>40554</v>
      </c>
    </row>
    <row r="63" spans="1:23" x14ac:dyDescent="0.25">
      <c r="A63" s="1">
        <v>7</v>
      </c>
      <c r="B63" s="1">
        <v>8</v>
      </c>
      <c r="C63" s="1">
        <v>113</v>
      </c>
      <c r="D63" s="1">
        <v>8364022</v>
      </c>
      <c r="E63" s="1" t="s">
        <v>20</v>
      </c>
      <c r="F63" s="5">
        <v>1</v>
      </c>
      <c r="G63" s="4">
        <v>155.4</v>
      </c>
      <c r="H63" s="5">
        <v>1</v>
      </c>
      <c r="I63" s="1">
        <v>0</v>
      </c>
      <c r="J63" s="1" t="s">
        <v>253</v>
      </c>
      <c r="K63" s="1" t="s">
        <v>237</v>
      </c>
      <c r="L63" s="1" t="s">
        <v>254</v>
      </c>
      <c r="M63" s="3">
        <v>41842</v>
      </c>
      <c r="N63" s="1" t="s">
        <v>25</v>
      </c>
      <c r="O63" s="1" t="s">
        <v>26</v>
      </c>
      <c r="P63" s="1" t="s">
        <v>34</v>
      </c>
      <c r="R63" s="1" t="s">
        <v>54</v>
      </c>
      <c r="S63" s="1" t="s">
        <v>117</v>
      </c>
      <c r="T63" s="1" t="s">
        <v>56</v>
      </c>
      <c r="V63" s="3">
        <v>40554</v>
      </c>
    </row>
    <row r="64" spans="1:23" x14ac:dyDescent="0.25">
      <c r="A64" s="1">
        <v>7</v>
      </c>
      <c r="B64" s="1">
        <v>8</v>
      </c>
      <c r="C64" s="1">
        <v>111</v>
      </c>
      <c r="D64" s="1">
        <v>8364019</v>
      </c>
      <c r="E64" s="1" t="s">
        <v>20</v>
      </c>
      <c r="F64" s="5">
        <v>1</v>
      </c>
      <c r="G64" s="4">
        <v>146.83000000000001</v>
      </c>
      <c r="H64" s="5">
        <v>1</v>
      </c>
      <c r="I64" s="1">
        <v>0</v>
      </c>
      <c r="J64" s="1" t="s">
        <v>255</v>
      </c>
      <c r="K64" s="1" t="s">
        <v>75</v>
      </c>
      <c r="L64" s="1" t="s">
        <v>256</v>
      </c>
      <c r="M64" s="3">
        <v>41779</v>
      </c>
      <c r="N64" s="1" t="s">
        <v>25</v>
      </c>
      <c r="O64" s="1" t="s">
        <v>26</v>
      </c>
      <c r="P64" s="1" t="s">
        <v>34</v>
      </c>
      <c r="R64" s="1" t="s">
        <v>54</v>
      </c>
      <c r="S64" s="1" t="s">
        <v>205</v>
      </c>
      <c r="T64" s="1" t="s">
        <v>56</v>
      </c>
      <c r="V64" s="3">
        <v>40554</v>
      </c>
    </row>
    <row r="65" spans="1:23" x14ac:dyDescent="0.25">
      <c r="A65" s="1">
        <v>7</v>
      </c>
      <c r="B65" s="1">
        <v>8</v>
      </c>
      <c r="C65" s="1">
        <v>87</v>
      </c>
      <c r="D65" s="1">
        <v>8364004</v>
      </c>
      <c r="E65" s="1" t="s">
        <v>20</v>
      </c>
      <c r="F65" s="5">
        <v>1</v>
      </c>
      <c r="G65" s="4">
        <v>136.80000000000001</v>
      </c>
      <c r="H65" s="5">
        <v>1</v>
      </c>
      <c r="I65" s="1">
        <v>0</v>
      </c>
      <c r="J65" s="1" t="s">
        <v>257</v>
      </c>
      <c r="K65" s="1" t="s">
        <v>201</v>
      </c>
      <c r="L65" s="1" t="s">
        <v>258</v>
      </c>
      <c r="M65" s="3">
        <v>41808</v>
      </c>
      <c r="N65" s="1" t="s">
        <v>25</v>
      </c>
      <c r="O65" s="1" t="s">
        <v>26</v>
      </c>
      <c r="P65" s="1" t="s">
        <v>34</v>
      </c>
      <c r="R65" s="1" t="s">
        <v>54</v>
      </c>
      <c r="S65" s="1" t="s">
        <v>202</v>
      </c>
      <c r="T65" s="1" t="s">
        <v>123</v>
      </c>
      <c r="V65" s="3">
        <v>40161</v>
      </c>
    </row>
    <row r="66" spans="1:23" x14ac:dyDescent="0.25">
      <c r="A66" s="1">
        <v>7</v>
      </c>
      <c r="B66" s="1">
        <v>8</v>
      </c>
      <c r="C66" s="1">
        <v>111</v>
      </c>
      <c r="D66" s="1">
        <v>8364024</v>
      </c>
      <c r="E66" s="1" t="s">
        <v>20</v>
      </c>
      <c r="F66" s="5">
        <v>1</v>
      </c>
      <c r="G66" s="4">
        <v>113.77</v>
      </c>
      <c r="H66" s="5">
        <v>1</v>
      </c>
      <c r="I66" s="1">
        <v>0</v>
      </c>
      <c r="J66" s="1" t="s">
        <v>262</v>
      </c>
      <c r="K66" s="1" t="s">
        <v>230</v>
      </c>
      <c r="L66" s="1" t="s">
        <v>55</v>
      </c>
      <c r="M66" s="3">
        <v>41906</v>
      </c>
      <c r="N66" s="1" t="s">
        <v>25</v>
      </c>
      <c r="O66" s="1" t="s">
        <v>26</v>
      </c>
      <c r="P66" s="1" t="s">
        <v>34</v>
      </c>
      <c r="R66" s="1" t="s">
        <v>54</v>
      </c>
      <c r="S66" s="1" t="s">
        <v>205</v>
      </c>
      <c r="T66" s="1" t="s">
        <v>56</v>
      </c>
      <c r="V66" s="3">
        <v>40554</v>
      </c>
    </row>
    <row r="67" spans="1:23" x14ac:dyDescent="0.25">
      <c r="A67" s="1">
        <v>7</v>
      </c>
      <c r="B67" s="1">
        <v>8</v>
      </c>
      <c r="C67" s="1">
        <v>89</v>
      </c>
      <c r="D67" s="1">
        <v>8363011</v>
      </c>
      <c r="E67" s="1" t="s">
        <v>20</v>
      </c>
      <c r="F67" s="5">
        <v>1</v>
      </c>
      <c r="G67" s="4">
        <v>145.43</v>
      </c>
      <c r="H67" s="5">
        <v>1</v>
      </c>
      <c r="I67" s="1">
        <v>0</v>
      </c>
      <c r="J67" s="1" t="s">
        <v>263</v>
      </c>
      <c r="K67" s="1" t="s">
        <v>221</v>
      </c>
      <c r="L67" s="1" t="s">
        <v>264</v>
      </c>
      <c r="M67" s="3">
        <v>41879</v>
      </c>
      <c r="N67" s="1" t="s">
        <v>25</v>
      </c>
      <c r="O67" s="1" t="s">
        <v>26</v>
      </c>
      <c r="P67" s="1" t="s">
        <v>34</v>
      </c>
      <c r="R67" s="1" t="s">
        <v>54</v>
      </c>
      <c r="S67" s="1" t="s">
        <v>204</v>
      </c>
      <c r="T67" s="1" t="s">
        <v>123</v>
      </c>
      <c r="V67" s="3">
        <v>40161</v>
      </c>
    </row>
    <row r="68" spans="1:23" x14ac:dyDescent="0.25">
      <c r="A68" s="1">
        <v>7</v>
      </c>
      <c r="B68" s="1">
        <v>8</v>
      </c>
      <c r="C68" s="1">
        <v>109</v>
      </c>
      <c r="D68" s="1">
        <v>8364024</v>
      </c>
      <c r="E68" s="1" t="s">
        <v>20</v>
      </c>
      <c r="F68" s="5">
        <v>1</v>
      </c>
      <c r="G68" s="4">
        <v>279.2</v>
      </c>
      <c r="H68" s="5">
        <v>2</v>
      </c>
      <c r="I68" s="1">
        <v>0</v>
      </c>
      <c r="J68" s="1" t="s">
        <v>265</v>
      </c>
      <c r="K68" s="1" t="s">
        <v>230</v>
      </c>
      <c r="L68" s="1" t="s">
        <v>205</v>
      </c>
      <c r="M68" s="3">
        <v>41766</v>
      </c>
      <c r="N68" s="1" t="s">
        <v>25</v>
      </c>
      <c r="O68" s="1" t="s">
        <v>26</v>
      </c>
      <c r="P68" s="1" t="s">
        <v>34</v>
      </c>
      <c r="R68" s="1" t="s">
        <v>54</v>
      </c>
      <c r="S68" s="1" t="s">
        <v>55</v>
      </c>
      <c r="T68" s="1" t="s">
        <v>56</v>
      </c>
      <c r="V68" s="3">
        <v>40554</v>
      </c>
    </row>
    <row r="69" spans="1:23" x14ac:dyDescent="0.25">
      <c r="A69" s="1">
        <v>7</v>
      </c>
      <c r="B69" s="1">
        <v>8</v>
      </c>
      <c r="C69" s="1">
        <v>115</v>
      </c>
      <c r="D69" s="1">
        <v>8364019</v>
      </c>
      <c r="E69" s="1" t="s">
        <v>20</v>
      </c>
      <c r="F69" s="5">
        <v>1</v>
      </c>
      <c r="G69" s="4">
        <v>209.06</v>
      </c>
      <c r="H69" s="5">
        <v>1</v>
      </c>
      <c r="I69" s="1">
        <v>0</v>
      </c>
      <c r="J69" s="1" t="s">
        <v>266</v>
      </c>
      <c r="K69" s="1" t="s">
        <v>75</v>
      </c>
      <c r="L69" s="1" t="s">
        <v>267</v>
      </c>
      <c r="M69" s="3">
        <v>41885</v>
      </c>
      <c r="N69" s="1" t="s">
        <v>25</v>
      </c>
      <c r="O69" s="1" t="s">
        <v>26</v>
      </c>
      <c r="P69" s="1" t="s">
        <v>53</v>
      </c>
      <c r="R69" s="1" t="s">
        <v>54</v>
      </c>
      <c r="S69" s="1" t="s">
        <v>208</v>
      </c>
      <c r="T69" s="1" t="s">
        <v>56</v>
      </c>
      <c r="V69" s="3">
        <v>40835</v>
      </c>
    </row>
    <row r="70" spans="1:23" x14ac:dyDescent="0.25">
      <c r="A70" s="1">
        <v>7</v>
      </c>
      <c r="B70" s="1">
        <v>10</v>
      </c>
      <c r="C70" s="1">
        <v>1</v>
      </c>
      <c r="D70" s="1">
        <v>8464010</v>
      </c>
      <c r="E70" s="1" t="s">
        <v>20</v>
      </c>
      <c r="F70" s="5">
        <v>1</v>
      </c>
      <c r="G70" s="4">
        <v>88.78</v>
      </c>
      <c r="H70" s="5">
        <v>1</v>
      </c>
      <c r="I70" s="1">
        <v>0</v>
      </c>
      <c r="J70" s="1" t="s">
        <v>268</v>
      </c>
      <c r="K70" s="1" t="s">
        <v>269</v>
      </c>
      <c r="L70" s="1" t="s">
        <v>270</v>
      </c>
      <c r="M70" s="3">
        <v>41768</v>
      </c>
      <c r="N70" s="1" t="s">
        <v>25</v>
      </c>
      <c r="O70" s="1" t="s">
        <v>26</v>
      </c>
      <c r="P70" s="1" t="s">
        <v>22</v>
      </c>
      <c r="R70" s="1" t="s">
        <v>35</v>
      </c>
      <c r="S70" s="1" t="s">
        <v>58</v>
      </c>
      <c r="V70" s="3">
        <v>42194</v>
      </c>
      <c r="W70" s="3">
        <v>42194</v>
      </c>
    </row>
    <row r="71" spans="1:23" x14ac:dyDescent="0.25">
      <c r="A71" s="1">
        <v>7</v>
      </c>
      <c r="B71" s="1">
        <v>8</v>
      </c>
      <c r="C71" s="1">
        <v>113</v>
      </c>
      <c r="D71" s="1">
        <v>8364023</v>
      </c>
      <c r="E71" s="1" t="s">
        <v>20</v>
      </c>
      <c r="F71" s="5">
        <v>1</v>
      </c>
      <c r="G71" s="4">
        <v>151.96</v>
      </c>
      <c r="H71" s="5">
        <v>1</v>
      </c>
      <c r="I71" s="1">
        <v>0</v>
      </c>
      <c r="J71" s="1" t="s">
        <v>271</v>
      </c>
      <c r="K71" s="1" t="s">
        <v>115</v>
      </c>
      <c r="L71" s="1" t="s">
        <v>55</v>
      </c>
      <c r="M71" s="3">
        <v>41695</v>
      </c>
      <c r="N71" s="1" t="s">
        <v>25</v>
      </c>
      <c r="O71" s="1" t="s">
        <v>26</v>
      </c>
      <c r="P71" s="1" t="s">
        <v>34</v>
      </c>
      <c r="R71" s="1" t="s">
        <v>54</v>
      </c>
      <c r="S71" s="1" t="s">
        <v>117</v>
      </c>
      <c r="T71" s="1" t="s">
        <v>56</v>
      </c>
      <c r="V71" s="3">
        <v>40554</v>
      </c>
    </row>
    <row r="72" spans="1:23" x14ac:dyDescent="0.25">
      <c r="A72" s="1">
        <v>7</v>
      </c>
      <c r="B72" s="1">
        <v>8</v>
      </c>
      <c r="C72" s="1">
        <v>113</v>
      </c>
      <c r="D72" s="1">
        <v>8364023</v>
      </c>
      <c r="E72" s="1" t="s">
        <v>20</v>
      </c>
      <c r="F72" s="5">
        <v>1</v>
      </c>
      <c r="G72" s="4">
        <v>161.24</v>
      </c>
      <c r="H72" s="5">
        <v>1</v>
      </c>
      <c r="I72" s="1">
        <v>0</v>
      </c>
      <c r="J72" s="1" t="s">
        <v>272</v>
      </c>
      <c r="K72" s="1" t="s">
        <v>115</v>
      </c>
      <c r="L72" s="1" t="s">
        <v>235</v>
      </c>
      <c r="M72" s="3">
        <v>41739</v>
      </c>
      <c r="N72" s="1" t="s">
        <v>25</v>
      </c>
      <c r="O72" s="1" t="s">
        <v>26</v>
      </c>
      <c r="P72" s="1" t="s">
        <v>34</v>
      </c>
      <c r="R72" s="1" t="s">
        <v>54</v>
      </c>
      <c r="S72" s="1" t="s">
        <v>117</v>
      </c>
      <c r="T72" s="1" t="s">
        <v>56</v>
      </c>
      <c r="V72" s="3">
        <v>40554</v>
      </c>
    </row>
    <row r="73" spans="1:23" x14ac:dyDescent="0.25">
      <c r="A73" s="1">
        <v>7</v>
      </c>
      <c r="B73" s="1">
        <v>8</v>
      </c>
      <c r="C73" s="1">
        <v>105</v>
      </c>
      <c r="D73" s="1">
        <v>8364028</v>
      </c>
      <c r="E73" s="1" t="s">
        <v>20</v>
      </c>
      <c r="F73" s="5">
        <v>1</v>
      </c>
      <c r="G73" s="4">
        <v>150.76</v>
      </c>
      <c r="H73" s="5">
        <v>1</v>
      </c>
      <c r="I73" s="1">
        <v>0</v>
      </c>
      <c r="J73" s="1" t="s">
        <v>273</v>
      </c>
      <c r="K73" s="1" t="s">
        <v>159</v>
      </c>
      <c r="L73" s="1" t="s">
        <v>274</v>
      </c>
      <c r="M73" s="3">
        <v>41803</v>
      </c>
      <c r="N73" s="1" t="s">
        <v>25</v>
      </c>
      <c r="O73" s="1" t="s">
        <v>26</v>
      </c>
      <c r="P73" s="1" t="s">
        <v>34</v>
      </c>
      <c r="R73" s="1" t="s">
        <v>54</v>
      </c>
      <c r="S73" s="1" t="s">
        <v>275</v>
      </c>
      <c r="T73" s="1" t="s">
        <v>56</v>
      </c>
      <c r="V73" s="3">
        <v>40506</v>
      </c>
    </row>
    <row r="74" spans="1:23" x14ac:dyDescent="0.25">
      <c r="A74" s="1">
        <v>7</v>
      </c>
      <c r="B74" s="1">
        <v>8</v>
      </c>
      <c r="C74" s="1">
        <v>115</v>
      </c>
      <c r="D74" s="1">
        <v>8364019</v>
      </c>
      <c r="E74" s="1" t="s">
        <v>20</v>
      </c>
      <c r="F74" s="5">
        <v>1</v>
      </c>
      <c r="G74" s="4">
        <v>158.16</v>
      </c>
      <c r="H74" s="5">
        <v>1</v>
      </c>
      <c r="I74" s="1">
        <v>0</v>
      </c>
      <c r="J74" s="1" t="s">
        <v>276</v>
      </c>
      <c r="K74" s="1" t="s">
        <v>75</v>
      </c>
      <c r="L74" s="1" t="s">
        <v>277</v>
      </c>
      <c r="M74" s="3">
        <v>41712</v>
      </c>
      <c r="N74" s="1" t="s">
        <v>25</v>
      </c>
      <c r="O74" s="1" t="s">
        <v>26</v>
      </c>
      <c r="P74" s="1" t="s">
        <v>34</v>
      </c>
      <c r="R74" s="1" t="s">
        <v>54</v>
      </c>
      <c r="S74" s="1" t="s">
        <v>208</v>
      </c>
      <c r="T74" s="1" t="s">
        <v>56</v>
      </c>
      <c r="V74" s="3">
        <v>40835</v>
      </c>
    </row>
    <row r="75" spans="1:23" x14ac:dyDescent="0.25">
      <c r="A75" s="1">
        <v>7</v>
      </c>
      <c r="B75" s="1">
        <v>8</v>
      </c>
      <c r="C75" s="1">
        <v>83</v>
      </c>
      <c r="D75" s="1">
        <v>8364001</v>
      </c>
      <c r="E75" s="1" t="s">
        <v>20</v>
      </c>
      <c r="F75" s="5">
        <v>1</v>
      </c>
      <c r="G75" s="4">
        <v>125.7</v>
      </c>
      <c r="H75" s="5">
        <v>1</v>
      </c>
      <c r="I75" s="1">
        <v>0</v>
      </c>
      <c r="J75" s="1" t="s">
        <v>278</v>
      </c>
      <c r="K75" s="1" t="s">
        <v>279</v>
      </c>
      <c r="L75" s="1" t="s">
        <v>142</v>
      </c>
      <c r="M75" s="3">
        <v>41656</v>
      </c>
      <c r="N75" s="1" t="s">
        <v>25</v>
      </c>
      <c r="O75" s="1" t="s">
        <v>26</v>
      </c>
      <c r="P75" s="1" t="s">
        <v>34</v>
      </c>
      <c r="R75" s="1" t="s">
        <v>54</v>
      </c>
      <c r="S75" s="1" t="s">
        <v>122</v>
      </c>
      <c r="T75" s="1" t="s">
        <v>123</v>
      </c>
      <c r="V75" s="3">
        <v>40161</v>
      </c>
    </row>
    <row r="76" spans="1:23" x14ac:dyDescent="0.25">
      <c r="A76" s="1">
        <v>7</v>
      </c>
      <c r="B76" s="1">
        <v>8</v>
      </c>
      <c r="C76" s="1">
        <v>83</v>
      </c>
      <c r="D76" s="1">
        <v>8364001</v>
      </c>
      <c r="E76" s="1" t="s">
        <v>20</v>
      </c>
      <c r="F76" s="5">
        <v>1</v>
      </c>
      <c r="G76" s="4">
        <v>125.7</v>
      </c>
      <c r="H76" s="5">
        <v>1</v>
      </c>
      <c r="I76" s="1">
        <v>0</v>
      </c>
      <c r="J76" s="1" t="s">
        <v>280</v>
      </c>
      <c r="K76" s="1" t="s">
        <v>279</v>
      </c>
      <c r="L76" s="1" t="s">
        <v>281</v>
      </c>
      <c r="M76" s="3">
        <v>41656</v>
      </c>
      <c r="N76" s="1" t="s">
        <v>25</v>
      </c>
      <c r="O76" s="1" t="s">
        <v>26</v>
      </c>
      <c r="P76" s="1" t="s">
        <v>34</v>
      </c>
      <c r="R76" s="1" t="s">
        <v>54</v>
      </c>
      <c r="S76" s="1" t="s">
        <v>122</v>
      </c>
      <c r="T76" s="1" t="s">
        <v>123</v>
      </c>
      <c r="V76" s="3">
        <v>40161</v>
      </c>
    </row>
    <row r="77" spans="1:23" x14ac:dyDescent="0.25">
      <c r="A77" s="1">
        <v>7</v>
      </c>
      <c r="B77" s="1">
        <v>8</v>
      </c>
      <c r="C77" s="1">
        <v>113</v>
      </c>
      <c r="D77" s="1">
        <v>8364021</v>
      </c>
      <c r="E77" s="1" t="s">
        <v>20</v>
      </c>
      <c r="F77" s="5">
        <v>1</v>
      </c>
      <c r="G77" s="4">
        <v>96.85</v>
      </c>
      <c r="H77" s="5">
        <v>1</v>
      </c>
      <c r="I77" s="1">
        <v>0</v>
      </c>
      <c r="J77" s="1" t="s">
        <v>282</v>
      </c>
      <c r="K77" s="1" t="s">
        <v>51</v>
      </c>
      <c r="L77" s="1" t="s">
        <v>283</v>
      </c>
      <c r="M77" s="3">
        <v>41789</v>
      </c>
      <c r="N77" s="1" t="s">
        <v>25</v>
      </c>
      <c r="O77" s="1" t="s">
        <v>26</v>
      </c>
      <c r="P77" s="1" t="s">
        <v>22</v>
      </c>
      <c r="R77" s="1" t="s">
        <v>54</v>
      </c>
      <c r="S77" s="1" t="s">
        <v>117</v>
      </c>
      <c r="T77" s="1" t="s">
        <v>56</v>
      </c>
      <c r="V77" s="3">
        <v>40554</v>
      </c>
    </row>
    <row r="78" spans="1:23" x14ac:dyDescent="0.25">
      <c r="A78" s="1">
        <v>7</v>
      </c>
      <c r="B78" s="1">
        <v>8</v>
      </c>
      <c r="C78" s="1">
        <v>83</v>
      </c>
      <c r="D78" s="1">
        <v>8364001</v>
      </c>
      <c r="E78" s="1" t="s">
        <v>20</v>
      </c>
      <c r="F78" s="5">
        <v>1</v>
      </c>
      <c r="G78" s="4">
        <v>142.08000000000001</v>
      </c>
      <c r="H78" s="5">
        <v>1</v>
      </c>
      <c r="I78" s="1">
        <v>0</v>
      </c>
      <c r="J78" s="1" t="s">
        <v>284</v>
      </c>
      <c r="K78" s="1" t="s">
        <v>279</v>
      </c>
      <c r="L78" s="1" t="s">
        <v>285</v>
      </c>
      <c r="M78" s="3">
        <v>41823</v>
      </c>
      <c r="N78" s="1" t="s">
        <v>25</v>
      </c>
      <c r="O78" s="1" t="s">
        <v>26</v>
      </c>
      <c r="P78" s="1" t="s">
        <v>53</v>
      </c>
      <c r="R78" s="1" t="s">
        <v>54</v>
      </c>
      <c r="S78" s="1" t="s">
        <v>122</v>
      </c>
      <c r="T78" s="1" t="s">
        <v>123</v>
      </c>
      <c r="V78" s="3">
        <v>40161</v>
      </c>
    </row>
    <row r="79" spans="1:23" x14ac:dyDescent="0.25">
      <c r="A79" s="1">
        <v>7</v>
      </c>
      <c r="B79" s="1">
        <v>8</v>
      </c>
      <c r="C79" s="1">
        <v>109</v>
      </c>
      <c r="D79" s="1">
        <v>8364024</v>
      </c>
      <c r="E79" s="1" t="s">
        <v>20</v>
      </c>
      <c r="F79" s="5">
        <v>1</v>
      </c>
      <c r="G79" s="4">
        <v>157.94999999999999</v>
      </c>
      <c r="H79" s="5">
        <v>1</v>
      </c>
      <c r="I79" s="1">
        <v>0</v>
      </c>
      <c r="J79" s="1" t="s">
        <v>286</v>
      </c>
      <c r="K79" s="1" t="s">
        <v>230</v>
      </c>
      <c r="L79" s="1" t="s">
        <v>287</v>
      </c>
      <c r="M79" s="3">
        <v>41878</v>
      </c>
      <c r="N79" s="1" t="s">
        <v>25</v>
      </c>
      <c r="O79" s="1" t="s">
        <v>26</v>
      </c>
      <c r="P79" s="1" t="s">
        <v>34</v>
      </c>
      <c r="R79" s="1" t="s">
        <v>54</v>
      </c>
      <c r="S79" s="1" t="s">
        <v>55</v>
      </c>
      <c r="T79" s="1" t="s">
        <v>56</v>
      </c>
      <c r="V79" s="3">
        <v>40554</v>
      </c>
    </row>
    <row r="80" spans="1:23" x14ac:dyDescent="0.25">
      <c r="A80" s="1">
        <v>7</v>
      </c>
      <c r="B80" s="1">
        <v>8</v>
      </c>
      <c r="C80" s="1">
        <v>105</v>
      </c>
      <c r="D80" s="1">
        <v>8364028</v>
      </c>
      <c r="E80" s="1" t="s">
        <v>20</v>
      </c>
      <c r="F80" s="5">
        <v>1</v>
      </c>
      <c r="G80" s="4">
        <v>197.24</v>
      </c>
      <c r="H80" s="5">
        <v>1</v>
      </c>
      <c r="I80" s="1">
        <v>0</v>
      </c>
      <c r="J80" s="1" t="s">
        <v>288</v>
      </c>
      <c r="K80" s="1" t="s">
        <v>159</v>
      </c>
      <c r="L80" s="1" t="s">
        <v>289</v>
      </c>
      <c r="M80" s="3">
        <v>41864</v>
      </c>
      <c r="N80" s="1" t="s">
        <v>25</v>
      </c>
      <c r="O80" s="1" t="s">
        <v>26</v>
      </c>
      <c r="P80" s="1" t="s">
        <v>53</v>
      </c>
      <c r="R80" s="1" t="s">
        <v>54</v>
      </c>
      <c r="S80" s="1" t="s">
        <v>275</v>
      </c>
      <c r="T80" s="1" t="s">
        <v>56</v>
      </c>
      <c r="V80" s="3">
        <v>40506</v>
      </c>
    </row>
    <row r="81" spans="1:22" x14ac:dyDescent="0.25">
      <c r="A81" s="1">
        <v>7</v>
      </c>
      <c r="B81" s="1">
        <v>8</v>
      </c>
      <c r="C81" s="1">
        <v>109</v>
      </c>
      <c r="D81" s="1">
        <v>8364019</v>
      </c>
      <c r="E81" s="1" t="s">
        <v>20</v>
      </c>
      <c r="F81" s="5">
        <v>1</v>
      </c>
      <c r="G81" s="4">
        <v>183</v>
      </c>
      <c r="H81" s="5">
        <v>1</v>
      </c>
      <c r="I81" s="1">
        <v>0</v>
      </c>
      <c r="J81" s="1" t="s">
        <v>290</v>
      </c>
      <c r="K81" s="1" t="s">
        <v>75</v>
      </c>
      <c r="L81" s="1" t="s">
        <v>291</v>
      </c>
      <c r="M81" s="3">
        <v>41879</v>
      </c>
      <c r="N81" s="1" t="s">
        <v>25</v>
      </c>
      <c r="O81" s="1" t="s">
        <v>26</v>
      </c>
      <c r="P81" s="1" t="s">
        <v>34</v>
      </c>
      <c r="R81" s="1" t="s">
        <v>54</v>
      </c>
      <c r="S81" s="1" t="s">
        <v>55</v>
      </c>
      <c r="T81" s="1" t="s">
        <v>56</v>
      </c>
      <c r="V81" s="3">
        <v>40554</v>
      </c>
    </row>
    <row r="82" spans="1:22" x14ac:dyDescent="0.25">
      <c r="A82" s="1">
        <v>7</v>
      </c>
      <c r="B82" s="1">
        <v>8</v>
      </c>
      <c r="C82" s="1">
        <v>109</v>
      </c>
      <c r="D82" s="1">
        <v>8364024</v>
      </c>
      <c r="E82" s="1" t="s">
        <v>20</v>
      </c>
      <c r="F82" s="5">
        <v>1</v>
      </c>
      <c r="G82" s="4">
        <v>157.94999999999999</v>
      </c>
      <c r="H82" s="5">
        <v>1</v>
      </c>
      <c r="I82" s="1">
        <v>0</v>
      </c>
      <c r="J82" s="1" t="s">
        <v>292</v>
      </c>
      <c r="K82" s="1" t="s">
        <v>230</v>
      </c>
      <c r="L82" s="1" t="s">
        <v>293</v>
      </c>
      <c r="M82" s="3">
        <v>41878</v>
      </c>
      <c r="N82" s="1" t="s">
        <v>25</v>
      </c>
      <c r="O82" s="1" t="s">
        <v>26</v>
      </c>
      <c r="P82" s="1" t="s">
        <v>34</v>
      </c>
      <c r="R82" s="1" t="s">
        <v>54</v>
      </c>
      <c r="S82" s="1" t="s">
        <v>55</v>
      </c>
      <c r="T82" s="1" t="s">
        <v>56</v>
      </c>
      <c r="V82" s="3">
        <v>40554</v>
      </c>
    </row>
    <row r="83" spans="1:22" x14ac:dyDescent="0.25">
      <c r="A83" s="1">
        <v>7</v>
      </c>
      <c r="B83" s="1">
        <v>8</v>
      </c>
      <c r="C83" s="1">
        <v>113</v>
      </c>
      <c r="D83" s="1">
        <v>8364023</v>
      </c>
      <c r="E83" s="1" t="s">
        <v>20</v>
      </c>
      <c r="F83" s="5">
        <v>1</v>
      </c>
      <c r="G83" s="4">
        <v>154.96</v>
      </c>
      <c r="H83" s="5">
        <v>1</v>
      </c>
      <c r="I83" s="1">
        <v>0</v>
      </c>
      <c r="J83" s="1" t="s">
        <v>294</v>
      </c>
      <c r="K83" s="1" t="s">
        <v>115</v>
      </c>
      <c r="L83" s="1" t="s">
        <v>295</v>
      </c>
      <c r="M83" s="3">
        <v>41864</v>
      </c>
      <c r="N83" s="1" t="s">
        <v>25</v>
      </c>
      <c r="O83" s="1" t="s">
        <v>26</v>
      </c>
      <c r="P83" s="1" t="s">
        <v>34</v>
      </c>
      <c r="R83" s="1" t="s">
        <v>54</v>
      </c>
      <c r="S83" s="1" t="s">
        <v>117</v>
      </c>
      <c r="T83" s="1" t="s">
        <v>56</v>
      </c>
      <c r="V83" s="3">
        <v>40554</v>
      </c>
    </row>
    <row r="84" spans="1:22" x14ac:dyDescent="0.25">
      <c r="A84" s="1">
        <v>7</v>
      </c>
      <c r="B84" s="1">
        <v>8</v>
      </c>
      <c r="C84" s="1">
        <v>51</v>
      </c>
      <c r="D84" s="1">
        <v>8464020</v>
      </c>
      <c r="E84" s="1" t="s">
        <v>20</v>
      </c>
      <c r="F84" s="5">
        <v>1</v>
      </c>
      <c r="G84" s="4">
        <v>102.36</v>
      </c>
      <c r="H84" s="5">
        <v>2</v>
      </c>
      <c r="I84" s="1">
        <v>0</v>
      </c>
      <c r="J84" s="1" t="s">
        <v>296</v>
      </c>
      <c r="K84" s="1" t="s">
        <v>240</v>
      </c>
      <c r="L84" s="1" t="s">
        <v>297</v>
      </c>
      <c r="M84" s="3">
        <v>41880</v>
      </c>
      <c r="N84" s="1" t="s">
        <v>25</v>
      </c>
      <c r="O84" s="1" t="s">
        <v>26</v>
      </c>
      <c r="P84" s="1" t="s">
        <v>22</v>
      </c>
      <c r="Q84" s="1" t="s">
        <v>298</v>
      </c>
      <c r="R84" s="1" t="s">
        <v>54</v>
      </c>
      <c r="S84" s="1" t="s">
        <v>128</v>
      </c>
      <c r="T84" s="1" t="s">
        <v>89</v>
      </c>
      <c r="V84" s="3">
        <v>40340</v>
      </c>
    </row>
    <row r="85" spans="1:22" x14ac:dyDescent="0.25">
      <c r="A85" s="1">
        <v>5</v>
      </c>
      <c r="B85" s="1">
        <v>30</v>
      </c>
      <c r="C85" s="1">
        <v>373</v>
      </c>
      <c r="D85" s="1">
        <v>8261232</v>
      </c>
      <c r="E85" s="1" t="s">
        <v>20</v>
      </c>
      <c r="F85" s="5">
        <v>1</v>
      </c>
      <c r="G85" s="4">
        <v>197.72</v>
      </c>
      <c r="H85" s="5">
        <v>1</v>
      </c>
      <c r="I85" s="1">
        <v>0</v>
      </c>
      <c r="J85" s="1" t="s">
        <v>299</v>
      </c>
      <c r="K85" s="1" t="s">
        <v>300</v>
      </c>
      <c r="L85" s="1" t="s">
        <v>301</v>
      </c>
      <c r="M85" s="3">
        <v>41878</v>
      </c>
      <c r="N85" s="1" t="s">
        <v>25</v>
      </c>
      <c r="O85" s="1" t="s">
        <v>26</v>
      </c>
      <c r="P85" s="1" t="s">
        <v>34</v>
      </c>
      <c r="R85" s="1" t="s">
        <v>71</v>
      </c>
      <c r="S85" s="1" t="s">
        <v>302</v>
      </c>
      <c r="T85" s="1" t="s">
        <v>73</v>
      </c>
      <c r="V85" s="3">
        <v>40156</v>
      </c>
    </row>
    <row r="86" spans="1:22" x14ac:dyDescent="0.25">
      <c r="A86" s="1">
        <v>8</v>
      </c>
      <c r="B86" s="1">
        <v>78</v>
      </c>
      <c r="C86" s="1">
        <v>63</v>
      </c>
      <c r="D86" s="1">
        <v>827115</v>
      </c>
      <c r="E86" s="1" t="s">
        <v>20</v>
      </c>
      <c r="F86" s="5">
        <v>1</v>
      </c>
      <c r="G86" s="4">
        <v>118.05</v>
      </c>
      <c r="H86" s="5">
        <v>1</v>
      </c>
      <c r="I86" s="1">
        <v>0</v>
      </c>
      <c r="J86" s="1" t="s">
        <v>303</v>
      </c>
      <c r="K86" s="1" t="s">
        <v>304</v>
      </c>
      <c r="L86" s="1" t="s">
        <v>305</v>
      </c>
      <c r="M86" s="3">
        <v>41940</v>
      </c>
      <c r="N86" s="1" t="s">
        <v>25</v>
      </c>
      <c r="O86" s="1" t="s">
        <v>26</v>
      </c>
      <c r="P86" s="1" t="s">
        <v>22</v>
      </c>
      <c r="R86" s="1" t="s">
        <v>48</v>
      </c>
      <c r="S86" s="1" t="s">
        <v>34</v>
      </c>
      <c r="T86" s="1" t="s">
        <v>63</v>
      </c>
      <c r="V86" s="3">
        <v>40136</v>
      </c>
    </row>
    <row r="87" spans="1:22" x14ac:dyDescent="0.25">
      <c r="A87" s="1">
        <v>7</v>
      </c>
      <c r="B87" s="1">
        <v>2</v>
      </c>
      <c r="C87" s="1">
        <v>45</v>
      </c>
      <c r="D87" s="1">
        <v>8764300</v>
      </c>
      <c r="E87" s="1" t="s">
        <v>30</v>
      </c>
      <c r="F87" s="5">
        <v>1</v>
      </c>
      <c r="G87" s="4">
        <v>406.68</v>
      </c>
      <c r="H87" s="5">
        <v>1</v>
      </c>
      <c r="I87" s="1">
        <v>0</v>
      </c>
      <c r="J87" s="1" t="s">
        <v>31</v>
      </c>
      <c r="K87" s="1" t="s">
        <v>32</v>
      </c>
      <c r="L87" s="1" t="s">
        <v>33</v>
      </c>
      <c r="M87" s="3">
        <v>41654</v>
      </c>
      <c r="N87" s="1" t="s">
        <v>25</v>
      </c>
      <c r="O87" s="1" t="s">
        <v>26</v>
      </c>
      <c r="P87" s="1" t="s">
        <v>34</v>
      </c>
      <c r="R87" s="1" t="s">
        <v>35</v>
      </c>
      <c r="S87" s="1" t="s">
        <v>36</v>
      </c>
      <c r="T87" s="1" t="s">
        <v>37</v>
      </c>
      <c r="V87" s="3">
        <v>40168</v>
      </c>
    </row>
    <row r="90" spans="1:22" x14ac:dyDescent="0.25">
      <c r="E90" s="1" t="s">
        <v>80</v>
      </c>
      <c r="F90" s="1">
        <f t="shared" ref="F90:H94" si="0">SUM(F2)</f>
        <v>1</v>
      </c>
      <c r="G90" s="4">
        <f t="shared" si="0"/>
        <v>507.4</v>
      </c>
      <c r="H90" s="1">
        <f t="shared" si="0"/>
        <v>10</v>
      </c>
    </row>
    <row r="91" spans="1:22" x14ac:dyDescent="0.25">
      <c r="E91" s="1" t="s">
        <v>107</v>
      </c>
      <c r="F91" s="1">
        <f t="shared" si="0"/>
        <v>1</v>
      </c>
      <c r="G91" s="4">
        <f t="shared" si="0"/>
        <v>308.5</v>
      </c>
      <c r="H91" s="1">
        <f t="shared" si="0"/>
        <v>2</v>
      </c>
    </row>
    <row r="92" spans="1:22" x14ac:dyDescent="0.25">
      <c r="E92" s="1" t="s">
        <v>38</v>
      </c>
      <c r="F92" s="1">
        <f t="shared" si="0"/>
        <v>1</v>
      </c>
      <c r="G92" s="4">
        <f t="shared" si="0"/>
        <v>602.25</v>
      </c>
      <c r="H92" s="1">
        <f t="shared" si="0"/>
        <v>1</v>
      </c>
    </row>
    <row r="93" spans="1:22" x14ac:dyDescent="0.25">
      <c r="E93" s="1" t="s">
        <v>118</v>
      </c>
      <c r="F93" s="1">
        <f t="shared" si="0"/>
        <v>1</v>
      </c>
      <c r="G93" s="4">
        <f t="shared" si="0"/>
        <v>188.47</v>
      </c>
      <c r="H93" s="1">
        <f t="shared" si="0"/>
        <v>1</v>
      </c>
    </row>
    <row r="94" spans="1:22" x14ac:dyDescent="0.25">
      <c r="E94" s="1" t="s">
        <v>138</v>
      </c>
      <c r="F94" s="1">
        <f t="shared" si="0"/>
        <v>1</v>
      </c>
      <c r="G94" s="4">
        <f t="shared" si="0"/>
        <v>143.13</v>
      </c>
      <c r="H94" s="1">
        <f t="shared" si="0"/>
        <v>2</v>
      </c>
    </row>
    <row r="95" spans="1:22" x14ac:dyDescent="0.25">
      <c r="E95" s="1" t="s">
        <v>226</v>
      </c>
      <c r="F95" s="1">
        <f>SUM(F7)</f>
        <v>1</v>
      </c>
      <c r="G95" s="4">
        <f t="shared" ref="G95:H95" si="1">SUM(G7)</f>
        <v>217</v>
      </c>
      <c r="H95" s="1">
        <f t="shared" si="1"/>
        <v>2</v>
      </c>
    </row>
    <row r="96" spans="1:22" x14ac:dyDescent="0.25">
      <c r="E96" s="1" t="s">
        <v>42</v>
      </c>
      <c r="F96" s="1">
        <f>SUM(F8:F14)</f>
        <v>42</v>
      </c>
      <c r="G96" s="4">
        <f t="shared" ref="G96:H96" si="2">SUM(G8:G14)</f>
        <v>12256.300000000001</v>
      </c>
      <c r="H96" s="1">
        <f t="shared" si="2"/>
        <v>57</v>
      </c>
    </row>
    <row r="97" spans="5:8" x14ac:dyDescent="0.25">
      <c r="E97" s="1" t="s">
        <v>152</v>
      </c>
      <c r="F97" s="1">
        <f>SUM(F15)</f>
        <v>1</v>
      </c>
      <c r="G97" s="4">
        <f t="shared" ref="G97:H97" si="3">SUM(G15)</f>
        <v>2185.37</v>
      </c>
      <c r="H97" s="1">
        <f t="shared" si="3"/>
        <v>40</v>
      </c>
    </row>
    <row r="98" spans="5:8" x14ac:dyDescent="0.25">
      <c r="E98" s="1" t="s">
        <v>20</v>
      </c>
      <c r="F98" s="1">
        <f>SUM(F16:F86)</f>
        <v>71</v>
      </c>
      <c r="G98" s="4">
        <f t="shared" ref="G98:H98" si="4">SUM(G16:G86)</f>
        <v>9128.1299999999974</v>
      </c>
      <c r="H98" s="1">
        <f t="shared" si="4"/>
        <v>83</v>
      </c>
    </row>
    <row r="99" spans="5:8" x14ac:dyDescent="0.25">
      <c r="E99" s="1" t="s">
        <v>30</v>
      </c>
      <c r="F99" s="1">
        <f>SUM(F87)</f>
        <v>1</v>
      </c>
      <c r="G99" s="4">
        <f t="shared" ref="G99:H99" si="5">SUM(G87)</f>
        <v>406.68</v>
      </c>
      <c r="H99" s="1">
        <f t="shared" si="5"/>
        <v>1</v>
      </c>
    </row>
  </sheetData>
  <sortState ref="A2:Z87">
    <sortCondition ref="E2:E87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2" sqref="A1:D12"/>
    </sheetView>
  </sheetViews>
  <sheetFormatPr defaultRowHeight="15" x14ac:dyDescent="0.25"/>
  <cols>
    <col min="1" max="1" width="52.7109375" style="6" customWidth="1"/>
    <col min="2" max="2" width="12.7109375" style="12" customWidth="1"/>
    <col min="3" max="3" width="15.7109375" style="4" customWidth="1"/>
    <col min="4" max="4" width="9.7109375" style="12" customWidth="1"/>
    <col min="5" max="16384" width="9.140625" style="2"/>
  </cols>
  <sheetData>
    <row r="1" spans="1:4" x14ac:dyDescent="0.25">
      <c r="A1" s="7" t="s">
        <v>4</v>
      </c>
      <c r="B1" s="11" t="s">
        <v>306</v>
      </c>
      <c r="C1" s="8" t="s">
        <v>307</v>
      </c>
      <c r="D1" s="11" t="s">
        <v>308</v>
      </c>
    </row>
    <row r="2" spans="1:4" x14ac:dyDescent="0.25">
      <c r="A2" s="6" t="s">
        <v>80</v>
      </c>
      <c r="B2" s="12">
        <v>1</v>
      </c>
      <c r="C2" s="4">
        <v>507.4</v>
      </c>
      <c r="D2" s="12">
        <v>10</v>
      </c>
    </row>
    <row r="3" spans="1:4" x14ac:dyDescent="0.25">
      <c r="A3" s="6" t="s">
        <v>107</v>
      </c>
      <c r="B3" s="12">
        <v>1</v>
      </c>
      <c r="C3" s="4">
        <v>308.5</v>
      </c>
      <c r="D3" s="12">
        <v>2</v>
      </c>
    </row>
    <row r="4" spans="1:4" x14ac:dyDescent="0.25">
      <c r="A4" s="6" t="s">
        <v>38</v>
      </c>
      <c r="B4" s="12">
        <v>1</v>
      </c>
      <c r="C4" s="4">
        <v>602.25</v>
      </c>
      <c r="D4" s="12">
        <v>1</v>
      </c>
    </row>
    <row r="5" spans="1:4" x14ac:dyDescent="0.25">
      <c r="A5" s="6" t="s">
        <v>118</v>
      </c>
      <c r="B5" s="12">
        <v>1</v>
      </c>
      <c r="C5" s="4">
        <v>188.47</v>
      </c>
      <c r="D5" s="12">
        <v>1</v>
      </c>
    </row>
    <row r="6" spans="1:4" x14ac:dyDescent="0.25">
      <c r="A6" s="6" t="s">
        <v>138</v>
      </c>
      <c r="B6" s="12">
        <v>1</v>
      </c>
      <c r="C6" s="4">
        <v>143.13</v>
      </c>
      <c r="D6" s="12">
        <v>2</v>
      </c>
    </row>
    <row r="7" spans="1:4" ht="30" x14ac:dyDescent="0.25">
      <c r="A7" s="6" t="s">
        <v>226</v>
      </c>
      <c r="B7" s="12">
        <v>1</v>
      </c>
      <c r="C7" s="4">
        <v>217</v>
      </c>
      <c r="D7" s="12">
        <v>2</v>
      </c>
    </row>
    <row r="8" spans="1:4" ht="30" x14ac:dyDescent="0.25">
      <c r="A8" s="6" t="s">
        <v>42</v>
      </c>
      <c r="B8" s="12">
        <v>42</v>
      </c>
      <c r="C8" s="4">
        <v>12256.300000000001</v>
      </c>
      <c r="D8" s="12">
        <v>57</v>
      </c>
    </row>
    <row r="9" spans="1:4" x14ac:dyDescent="0.25">
      <c r="A9" s="6" t="s">
        <v>152</v>
      </c>
      <c r="B9" s="12">
        <v>1</v>
      </c>
      <c r="C9" s="4">
        <v>2185.37</v>
      </c>
      <c r="D9" s="12">
        <v>40</v>
      </c>
    </row>
    <row r="10" spans="1:4" x14ac:dyDescent="0.25">
      <c r="A10" s="6" t="s">
        <v>20</v>
      </c>
      <c r="B10" s="12">
        <v>71</v>
      </c>
      <c r="C10" s="4">
        <v>9128.1299999999974</v>
      </c>
      <c r="D10" s="12">
        <v>83</v>
      </c>
    </row>
    <row r="11" spans="1:4" ht="30" x14ac:dyDescent="0.25">
      <c r="A11" s="6" t="s">
        <v>30</v>
      </c>
      <c r="B11" s="12">
        <v>1</v>
      </c>
      <c r="C11" s="4">
        <v>406.68</v>
      </c>
      <c r="D11" s="12">
        <v>1</v>
      </c>
    </row>
    <row r="12" spans="1:4" ht="21" x14ac:dyDescent="0.25">
      <c r="A12" s="9" t="s">
        <v>309</v>
      </c>
      <c r="B12" s="13">
        <f>SUM(B2:B11)</f>
        <v>121</v>
      </c>
      <c r="C12" s="10">
        <f>SUM(C2:C11)</f>
        <v>25943.23</v>
      </c>
      <c r="D12" s="13">
        <f>SUM(D2:D11)</f>
        <v>199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Carta_de_Habitação_RP8_2014_def</vt:lpstr>
      <vt:lpstr>Resumo_Carta_habite-se_RP8_2014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Silveira Castanheira</dc:creator>
  <cp:lastModifiedBy>Guilherme Silveira Castanheira</cp:lastModifiedBy>
  <dcterms:created xsi:type="dcterms:W3CDTF">2016-07-04T20:28:46Z</dcterms:created>
  <dcterms:modified xsi:type="dcterms:W3CDTF">2017-01-24T16:03:57Z</dcterms:modified>
</cp:coreProperties>
</file>