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10" windowWidth="12435" windowHeight="10425"/>
  </bookViews>
  <sheets>
    <sheet name="Vistoria_MZ01_2003" sheetId="1" r:id="rId1"/>
    <sheet name="Plan1" sheetId="2" r:id="rId2"/>
  </sheets>
  <definedNames>
    <definedName name="_xlnm._FilterDatabase" localSheetId="0" hidden="1">Vistoria_MZ01_2003!$A$1:$Q$186</definedName>
    <definedName name="_xlnm.Database">Vistoria_MZ01_2003!$A$1:$P$186</definedName>
  </definedNames>
  <calcPr calcId="145621"/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2" i="2"/>
</calcChain>
</file>

<file path=xl/sharedStrings.xml><?xml version="1.0" encoding="utf-8"?>
<sst xmlns="http://schemas.openxmlformats.org/spreadsheetml/2006/main" count="1187" uniqueCount="409">
  <si>
    <t>MZ</t>
  </si>
  <si>
    <t>UEU</t>
  </si>
  <si>
    <t>CTM</t>
  </si>
  <si>
    <t>Data</t>
  </si>
  <si>
    <t>Tipo</t>
  </si>
  <si>
    <t>Atividade</t>
  </si>
  <si>
    <t>Econ</t>
  </si>
  <si>
    <t>Logradouro</t>
  </si>
  <si>
    <t>290619.8</t>
  </si>
  <si>
    <t>CONSTRUIDO</t>
  </si>
  <si>
    <t>HABITACAO UNIFAMILIAR</t>
  </si>
  <si>
    <t>R VITOR MEIRELES</t>
  </si>
  <si>
    <t>256466.1</t>
  </si>
  <si>
    <t>COMERCIO</t>
  </si>
  <si>
    <t>R SANTANA</t>
  </si>
  <si>
    <t>277445.3</t>
  </si>
  <si>
    <t>HABITACAO COLETIVA</t>
  </si>
  <si>
    <t>R MIGUEL TOSTES</t>
  </si>
  <si>
    <t>297450.9</t>
  </si>
  <si>
    <t>R SAO MANOEL</t>
  </si>
  <si>
    <t>270777.2</t>
  </si>
  <si>
    <t>R VASCO DA GAMA</t>
  </si>
  <si>
    <t>251384.6</t>
  </si>
  <si>
    <t>OFICINA DE LAVAGEM E LUBRIFICACAO</t>
  </si>
  <si>
    <t>R SANTA CECILIA</t>
  </si>
  <si>
    <t>297014.7</t>
  </si>
  <si>
    <t>R VICENTE DA FONTOURA</t>
  </si>
  <si>
    <t>222379.1</t>
  </si>
  <si>
    <t>SERVICOS</t>
  </si>
  <si>
    <t>R GEN CAMARA</t>
  </si>
  <si>
    <t>294085.0</t>
  </si>
  <si>
    <t>R GEN BENTO MARTINS</t>
  </si>
  <si>
    <t>252878.9</t>
  </si>
  <si>
    <t>R DUQUE DE CAXIAS</t>
  </si>
  <si>
    <t>301718.4</t>
  </si>
  <si>
    <t>R LUIZ AFONSO</t>
  </si>
  <si>
    <t>277628.6</t>
  </si>
  <si>
    <t>R CEL ANDRE BELO</t>
  </si>
  <si>
    <t>200006.7</t>
  </si>
  <si>
    <t>R MUCIO TEIXEIRA</t>
  </si>
  <si>
    <t>304593.5</t>
  </si>
  <si>
    <t>COMERCIO ATACADISTA</t>
  </si>
  <si>
    <t>R HOFFMANN</t>
  </si>
  <si>
    <t>288327.9</t>
  </si>
  <si>
    <t>R FELIPE CAMARAO</t>
  </si>
  <si>
    <t>217961.0</t>
  </si>
  <si>
    <t>HOTEL-RESIDENCIA</t>
  </si>
  <si>
    <t>R PADRE CHAGAS</t>
  </si>
  <si>
    <t>242910.1</t>
  </si>
  <si>
    <t>R DOS ANDRADAS</t>
  </si>
  <si>
    <t>252035.4</t>
  </si>
  <si>
    <t>AV LOUREIRO DA SILVA</t>
  </si>
  <si>
    <t>296963.7</t>
  </si>
  <si>
    <t>TRAV TUYUTY</t>
  </si>
  <si>
    <t>268726.7</t>
  </si>
  <si>
    <t>COMERCIO VAREJISTA</t>
  </si>
  <si>
    <t>AV CRISTOVAO COLOMBO</t>
  </si>
  <si>
    <t>258999.0</t>
  </si>
  <si>
    <t>FARMACIA/DROGARIA</t>
  </si>
  <si>
    <t>AV OSVALDO ARANHA</t>
  </si>
  <si>
    <t>234572.2</t>
  </si>
  <si>
    <t>303830.0</t>
  </si>
  <si>
    <t>RESTAURANTE</t>
  </si>
  <si>
    <t>R GEN LIMA E SILVA</t>
  </si>
  <si>
    <t>211917.0</t>
  </si>
  <si>
    <t>GARAGEM COMERCIAL</t>
  </si>
  <si>
    <t>AV ALBERTO BINS</t>
  </si>
  <si>
    <t>277492.5</t>
  </si>
  <si>
    <t>R GONCALO DE CARVALHO</t>
  </si>
  <si>
    <t>279691.0</t>
  </si>
  <si>
    <t>R TOMAZ FLORES</t>
  </si>
  <si>
    <t>275392.8</t>
  </si>
  <si>
    <t>R MOSTARDEIRO</t>
  </si>
  <si>
    <t>238455.8</t>
  </si>
  <si>
    <t>R FELIX DA CUNHA</t>
  </si>
  <si>
    <t>268191.9</t>
  </si>
  <si>
    <t>R EUDORO BERLINK</t>
  </si>
  <si>
    <t>243859.3</t>
  </si>
  <si>
    <t>R SANTO ANTONIO</t>
  </si>
  <si>
    <t>273186.0</t>
  </si>
  <si>
    <t>R IGNACIO MONTANHA</t>
  </si>
  <si>
    <t>269128.0</t>
  </si>
  <si>
    <t>241292.6</t>
  </si>
  <si>
    <t>CLINICA MEDICA</t>
  </si>
  <si>
    <t>223472.6</t>
  </si>
  <si>
    <t>R DR FLORES</t>
  </si>
  <si>
    <t>241434.1</t>
  </si>
  <si>
    <t>R CANCIO GOMES</t>
  </si>
  <si>
    <t>284305.6</t>
  </si>
  <si>
    <t>AV VENANCIO AIRES</t>
  </si>
  <si>
    <t>304898.5</t>
  </si>
  <si>
    <t>R JOAQUIM NABUCO</t>
  </si>
  <si>
    <t>288019.9</t>
  </si>
  <si>
    <t>R GARIBALDI</t>
  </si>
  <si>
    <t>BANCOS</t>
  </si>
  <si>
    <t>241457.0</t>
  </si>
  <si>
    <t>POSTO DE ABASTECIMENTO</t>
  </si>
  <si>
    <t>244065.2</t>
  </si>
  <si>
    <t>AV SENADOR SALGADO FILHO</t>
  </si>
  <si>
    <t>285797.9</t>
  </si>
  <si>
    <t>R ERNESTO FONTOURA</t>
  </si>
  <si>
    <t>304746.6</t>
  </si>
  <si>
    <t>R GERMANO HASSLOCHER</t>
  </si>
  <si>
    <t>236852.8</t>
  </si>
  <si>
    <t>AV PRINCESA ISABEL</t>
  </si>
  <si>
    <t>232425.3</t>
  </si>
  <si>
    <t>CLINICA DE FISIOTERAPIA</t>
  </si>
  <si>
    <t>R GEN CALDWELL</t>
  </si>
  <si>
    <t>304618.4</t>
  </si>
  <si>
    <t>R SILVA SO</t>
  </si>
  <si>
    <t>280716.5</t>
  </si>
  <si>
    <t>AV PRAIA DE BELAS</t>
  </si>
  <si>
    <t>272450.2</t>
  </si>
  <si>
    <t>AV SAO PEDRO</t>
  </si>
  <si>
    <t>276748.1</t>
  </si>
  <si>
    <t>CLINICA VETERINARIA COM ALOJAMENTO DE PEQUENO PORTE</t>
  </si>
  <si>
    <t>AV ERICO VERISSIMO</t>
  </si>
  <si>
    <t>226602.4</t>
  </si>
  <si>
    <t>296987.4</t>
  </si>
  <si>
    <t>AV GUIDO MONDIN</t>
  </si>
  <si>
    <t>287655.8</t>
  </si>
  <si>
    <t>AV BERLIM</t>
  </si>
  <si>
    <t>219295.0</t>
  </si>
  <si>
    <t>R OLAVO BILAC</t>
  </si>
  <si>
    <t>303791.6</t>
  </si>
  <si>
    <t>R BOTAFOGO</t>
  </si>
  <si>
    <t>285238.1</t>
  </si>
  <si>
    <t>R VISCONDE DO HERVAL</t>
  </si>
  <si>
    <t>281718.7</t>
  </si>
  <si>
    <t>R JOAO ABBOTT</t>
  </si>
  <si>
    <t>298086.0</t>
  </si>
  <si>
    <t>R MARCELO GAMA</t>
  </si>
  <si>
    <t>291022.5</t>
  </si>
  <si>
    <t>235333.4</t>
  </si>
  <si>
    <t>272479.0</t>
  </si>
  <si>
    <t>276761.9</t>
  </si>
  <si>
    <t>AV BASTIAN</t>
  </si>
  <si>
    <t>279721.6</t>
  </si>
  <si>
    <t>228646.7</t>
  </si>
  <si>
    <t>R CAIRU</t>
  </si>
  <si>
    <t>269187.6</t>
  </si>
  <si>
    <t>R JARDIM CRISTOFEL</t>
  </si>
  <si>
    <t>271878.2</t>
  </si>
  <si>
    <t>R DAMASCO</t>
  </si>
  <si>
    <t>263851.7</t>
  </si>
  <si>
    <t>R SANTO INACIO</t>
  </si>
  <si>
    <t>302850.0</t>
  </si>
  <si>
    <t>R ALVARO CHAVES</t>
  </si>
  <si>
    <t>255747.9</t>
  </si>
  <si>
    <t>AV BENJAMIN CONSTANT</t>
  </si>
  <si>
    <t>263847.9</t>
  </si>
  <si>
    <t>290715.1</t>
  </si>
  <si>
    <t>AV PERNAMBUCO</t>
  </si>
  <si>
    <t>211903.0</t>
  </si>
  <si>
    <t>R ENG ALVARO NUNES PEREIRA</t>
  </si>
  <si>
    <t>228374.3</t>
  </si>
  <si>
    <t>294856.7</t>
  </si>
  <si>
    <t>R ENG OLAVO NUNES</t>
  </si>
  <si>
    <t>262786.8</t>
  </si>
  <si>
    <t>AV ALEGRETE</t>
  </si>
  <si>
    <t>291107.8</t>
  </si>
  <si>
    <t>AV SOLEDADE</t>
  </si>
  <si>
    <t>218010.3</t>
  </si>
  <si>
    <t>OFICINA DE RETIFICACAO DE MOTORES</t>
  </si>
  <si>
    <t>AV FRANCA</t>
  </si>
  <si>
    <t>303834.3</t>
  </si>
  <si>
    <t>AV BRASIL</t>
  </si>
  <si>
    <t>256549.8</t>
  </si>
  <si>
    <t>AGENCIA DE LOCACAO DE VEICULOS</t>
  </si>
  <si>
    <t>R DO PARQUE</t>
  </si>
  <si>
    <t>246096.3</t>
  </si>
  <si>
    <t>R MACHADO DE ASSIS</t>
  </si>
  <si>
    <t>274980.7</t>
  </si>
  <si>
    <t>AV CARLOS GOMES</t>
  </si>
  <si>
    <t>296109.1</t>
  </si>
  <si>
    <t>R DR LOSSIO</t>
  </si>
  <si>
    <t>200901.3</t>
  </si>
  <si>
    <t>R EUCLYDES MOURA</t>
  </si>
  <si>
    <t>299234.5</t>
  </si>
  <si>
    <t>AV PALMEIRA</t>
  </si>
  <si>
    <t>291916.8</t>
  </si>
  <si>
    <t>R PORTUGUESA</t>
  </si>
  <si>
    <t>205285.7</t>
  </si>
  <si>
    <t>R CIRO GAVIAO</t>
  </si>
  <si>
    <t>AV CEL LUCAS DE OLIVEIRA</t>
  </si>
  <si>
    <t>297641.2</t>
  </si>
  <si>
    <t>300528.3</t>
  </si>
  <si>
    <t>290124.2</t>
  </si>
  <si>
    <t>R FURRIEL LUIZ ANTONIO DE VARGAS</t>
  </si>
  <si>
    <t>300357.4</t>
  </si>
  <si>
    <t>AV MARILAND</t>
  </si>
  <si>
    <t>291173.6</t>
  </si>
  <si>
    <t>R COMENDADOR RHEINGANTZ</t>
  </si>
  <si>
    <t>294676.9</t>
  </si>
  <si>
    <t>277393.7</t>
  </si>
  <si>
    <t>R SOUZA REIS</t>
  </si>
  <si>
    <t>294860.5</t>
  </si>
  <si>
    <t>R CARLOS VON KOSERITZ</t>
  </si>
  <si>
    <t>294077.9</t>
  </si>
  <si>
    <t>AV PLINIO BRASIL MILANO</t>
  </si>
  <si>
    <t>296620.4</t>
  </si>
  <si>
    <t>269995.8</t>
  </si>
  <si>
    <t>R GERMANO PETERSEN JUNIOR</t>
  </si>
  <si>
    <t>293139.7</t>
  </si>
  <si>
    <t>MOTEIS</t>
  </si>
  <si>
    <t>226942.2</t>
  </si>
  <si>
    <t>R DR JOAO INACIO</t>
  </si>
  <si>
    <t>228223.2</t>
  </si>
  <si>
    <t>AV FARRAPOS</t>
  </si>
  <si>
    <t>290050.5</t>
  </si>
  <si>
    <t>R PERPETUA TELES</t>
  </si>
  <si>
    <t>296664.6</t>
  </si>
  <si>
    <t>261329.8</t>
  </si>
  <si>
    <t>AV AMERICA</t>
  </si>
  <si>
    <t>201131.0</t>
  </si>
  <si>
    <t>298402.4</t>
  </si>
  <si>
    <t>R SANTOS DUMONT</t>
  </si>
  <si>
    <t>285258.6</t>
  </si>
  <si>
    <t>297322.7</t>
  </si>
  <si>
    <t>AV ENCANTADO</t>
  </si>
  <si>
    <t>294126.0</t>
  </si>
  <si>
    <t>234496.3</t>
  </si>
  <si>
    <t>R JARAGUA</t>
  </si>
  <si>
    <t>222579.4</t>
  </si>
  <si>
    <t>R ENG TEIXEIRA SOARES</t>
  </si>
  <si>
    <t>292665.2</t>
  </si>
  <si>
    <t>AV LAGEADO</t>
  </si>
  <si>
    <t>231790.7</t>
  </si>
  <si>
    <t>288691.0</t>
  </si>
  <si>
    <t>R REIS LOUZADA</t>
  </si>
  <si>
    <t>226805.1</t>
  </si>
  <si>
    <t>R VEADOR PORTO</t>
  </si>
  <si>
    <t>299951.0</t>
  </si>
  <si>
    <t>R ALVARES MACHADO</t>
  </si>
  <si>
    <t>269581.2</t>
  </si>
  <si>
    <t>R FELIPE DE OLIVEIRA</t>
  </si>
  <si>
    <t>290147.1</t>
  </si>
  <si>
    <t>R LIVRAMENTO</t>
  </si>
  <si>
    <t>218165.7</t>
  </si>
  <si>
    <t>AV BENTO GONCALVES</t>
  </si>
  <si>
    <t>205358.6</t>
  </si>
  <si>
    <t>CRECHES, ESCOLAS MATERNAIS, CENTROS DE CUIDADOS</t>
  </si>
  <si>
    <t>R BARAO DE UBA</t>
  </si>
  <si>
    <t>300408.2</t>
  </si>
  <si>
    <t>SALOES DE BELEZA</t>
  </si>
  <si>
    <t>291849.8</t>
  </si>
  <si>
    <t>AV GUAPORE</t>
  </si>
  <si>
    <t>205184.2</t>
  </si>
  <si>
    <t>R MONTEIRO LOBATO</t>
  </si>
  <si>
    <t>246146.3</t>
  </si>
  <si>
    <t>R ENG AFONSO CAVALCANTI</t>
  </si>
  <si>
    <t>269641.0</t>
  </si>
  <si>
    <t>R EVARISTO DA VEIGA</t>
  </si>
  <si>
    <t>254862.3</t>
  </si>
  <si>
    <t>DEPOSITO OU POSTO DE REVENDA DE GAS - CLASSE 1 E 2</t>
  </si>
  <si>
    <t>AV IPIRANGA</t>
  </si>
  <si>
    <t>255025.3</t>
  </si>
  <si>
    <t>298697.3</t>
  </si>
  <si>
    <t>R EUCLYDES DA CUNHA</t>
  </si>
  <si>
    <t>216209.1</t>
  </si>
  <si>
    <t>213581.7</t>
  </si>
  <si>
    <t>282225.3</t>
  </si>
  <si>
    <t>297712.5</t>
  </si>
  <si>
    <t>304798.9</t>
  </si>
  <si>
    <t>R BUARQUE DE MACEDO</t>
  </si>
  <si>
    <t>294521.5</t>
  </si>
  <si>
    <t>R CEL CORTE REAL</t>
  </si>
  <si>
    <t>294614.9</t>
  </si>
  <si>
    <t>R ECA DE QUEIROZ</t>
  </si>
  <si>
    <t>296632.8</t>
  </si>
  <si>
    <t>R PROF LANGENDONCK</t>
  </si>
  <si>
    <t>286677.3</t>
  </si>
  <si>
    <t>280643.6</t>
  </si>
  <si>
    <t>299988.9</t>
  </si>
  <si>
    <t>R FERREIRA VIANA</t>
  </si>
  <si>
    <t>296457.0</t>
  </si>
  <si>
    <t>R DARIO PEDERNEIRAS</t>
  </si>
  <si>
    <t>296380.9</t>
  </si>
  <si>
    <t>303492.5</t>
  </si>
  <si>
    <t>RESIDENCIA PARA RELIGIOSOS</t>
  </si>
  <si>
    <t>R MONSENHOR VERAS</t>
  </si>
  <si>
    <t>271424.8</t>
  </si>
  <si>
    <t>304634.6</t>
  </si>
  <si>
    <t>R SAO LUIZ</t>
  </si>
  <si>
    <t>292701.2</t>
  </si>
  <si>
    <t>R BUENOS AIRES</t>
  </si>
  <si>
    <t>227029.3</t>
  </si>
  <si>
    <t>R VALPARAISO</t>
  </si>
  <si>
    <t>244813.0</t>
  </si>
  <si>
    <t>298205.6</t>
  </si>
  <si>
    <t>R BARAO DO AMAZONAS</t>
  </si>
  <si>
    <t>294466.9</t>
  </si>
  <si>
    <t>R CONEGO VIANA</t>
  </si>
  <si>
    <t>298383.4</t>
  </si>
  <si>
    <t>279941.3</t>
  </si>
  <si>
    <t>260133.8</t>
  </si>
  <si>
    <t>AV IGUASSU</t>
  </si>
  <si>
    <t>296075.3</t>
  </si>
  <si>
    <t>AV LUIZ MANOEL GONZAGA</t>
  </si>
  <si>
    <t>294284.4</t>
  </si>
  <si>
    <t>297716.8</t>
  </si>
  <si>
    <t>R PAES DE ANDRADE</t>
  </si>
  <si>
    <t>304424.6</t>
  </si>
  <si>
    <t>AV CEARA</t>
  </si>
  <si>
    <t>262771.0</t>
  </si>
  <si>
    <t>305515.9</t>
  </si>
  <si>
    <t>R FELIPE NERI</t>
  </si>
  <si>
    <t>253445.2</t>
  </si>
  <si>
    <t>291054.3</t>
  </si>
  <si>
    <t>R PASSO DA PATRIA</t>
  </si>
  <si>
    <t>304045.3</t>
  </si>
  <si>
    <t>R PROF FREITAS E CASTRO</t>
  </si>
  <si>
    <t>284854.6</t>
  </si>
  <si>
    <t>R MARANGUAPE</t>
  </si>
  <si>
    <t>278332.0</t>
  </si>
  <si>
    <t>276620.5</t>
  </si>
  <si>
    <t>AV ITAJAI</t>
  </si>
  <si>
    <t>246064.5</t>
  </si>
  <si>
    <t>R AMELIA TELES</t>
  </si>
  <si>
    <t>291554.5</t>
  </si>
  <si>
    <t>262489.3</t>
  </si>
  <si>
    <t>R TITO LIVIO ZAMBECARI</t>
  </si>
  <si>
    <t>261408.1</t>
  </si>
  <si>
    <t>R VINTE QUATRO DE OUTUBRO</t>
  </si>
  <si>
    <t>296571.2</t>
  </si>
  <si>
    <t>R OCTAVIO CORREA</t>
  </si>
  <si>
    <t>304208.1</t>
  </si>
  <si>
    <t>291078.0</t>
  </si>
  <si>
    <t>R FELICISSIMO DE AZEVEDO</t>
  </si>
  <si>
    <t>291966.4</t>
  </si>
  <si>
    <t>300885.1</t>
  </si>
  <si>
    <t>299989.7</t>
  </si>
  <si>
    <t>R DR FREIRE ALEMAO</t>
  </si>
  <si>
    <t>296727.8</t>
  </si>
  <si>
    <t>R PEDRO IVO</t>
  </si>
  <si>
    <t>251800.7</t>
  </si>
  <si>
    <t>R JOAO ALFREDO</t>
  </si>
  <si>
    <t>206231.3</t>
  </si>
  <si>
    <t>R ROCHA POMBO</t>
  </si>
  <si>
    <t>220544.0</t>
  </si>
  <si>
    <t>AV INDEPENDENCIA</t>
  </si>
  <si>
    <t>227937.1</t>
  </si>
  <si>
    <t>280676.2</t>
  </si>
  <si>
    <t>R GUILHERME ALVES</t>
  </si>
  <si>
    <t>282082.0</t>
  </si>
  <si>
    <t>AV GANZO</t>
  </si>
  <si>
    <t>283243.7</t>
  </si>
  <si>
    <t>CONDOMINIO DE UNIDADES AUTONOMAS DE MAIS DE DUAS HABITACOES UNIFAMILIARES</t>
  </si>
  <si>
    <t>290232.0</t>
  </si>
  <si>
    <t>R LUIZ DE CAMOES</t>
  </si>
  <si>
    <t>296194.6</t>
  </si>
  <si>
    <t>AV MONTENEGRO</t>
  </si>
  <si>
    <t>296666.2</t>
  </si>
  <si>
    <t>R LAVRADIO</t>
  </si>
  <si>
    <t>298391.5</t>
  </si>
  <si>
    <t>299891.2</t>
  </si>
  <si>
    <t>302416.4</t>
  </si>
  <si>
    <t>Area_priv</t>
  </si>
  <si>
    <t>Exp_Unico</t>
  </si>
  <si>
    <t>QTR</t>
  </si>
  <si>
    <t>Area_m2</t>
  </si>
  <si>
    <t>Pav</t>
  </si>
  <si>
    <t>Estacion</t>
  </si>
  <si>
    <t>Imovel</t>
  </si>
  <si>
    <t>Obs</t>
  </si>
  <si>
    <t>HABITACAO INIFAMILIAR E COMERCIO</t>
  </si>
  <si>
    <t>Reforma sem aumento de área, inclusão de economia e atividade. Uma econ. Habitação unifamiliar com frente para a R. Santos Dumont, 888 e uma econ. comércio com frente para a R. Santos Dumont, 890.</t>
  </si>
  <si>
    <t>Vistoria parcial. Reforma sem aumento de área e troca de atividade.</t>
  </si>
  <si>
    <t>Reforma sem aumento de área.</t>
  </si>
  <si>
    <t>COMERCIO E SERVICOS</t>
  </si>
  <si>
    <t>Reforma sem aumento de área. Duas econ. Comércio com frente para a R. dos Andradas 1340/1342 e 45 econ. Serviços com frente para a R. dos Andradas 1354.</t>
  </si>
  <si>
    <t>Reforma sem aumento de área e troca de atividade.</t>
  </si>
  <si>
    <t>Reforma sem aumento de área, inclusão de econ. e troca de atividade. Uma econ. Comércio com frente para R. Garibaldi, 1330 e uma econ. Serviços com frente para R. Garibaldi, 1336.</t>
  </si>
  <si>
    <t>HABITACAO UNIFAMILIAR E FABRICACAO DE PRODUTOS DE PERFUMARIA EM GERAL</t>
  </si>
  <si>
    <t>Reforma com aumento de área.</t>
  </si>
  <si>
    <t>Vistoria parcial. Reforma com aumento de área, inclusão de econ. e atividade. Uma econ. Hab. unifamiliar (exist) com frente para R. Furriel L A Vargas, 122 e uma econ. comércio para R. Furriel L A Vargas, 124.</t>
  </si>
  <si>
    <t>Vistoria parcial. Reforma com aumento de área.</t>
  </si>
  <si>
    <t>Reforma com aumento de área e troca de atividade.</t>
  </si>
  <si>
    <t>Reforma com aumento de área do bloco Nº 232.</t>
  </si>
  <si>
    <t>COMERCIO E GARAGEM COMERCIAL</t>
  </si>
  <si>
    <t>Reforma com aumento de área e inclusão de uma economia. Duas econ. Comércio (1 exist. e 1 nova) com frente para Av. Ipiranga, 2604/2610 e uma econ. Serviços com frente para R. Felipe de Oliveira, 87.</t>
  </si>
  <si>
    <t>Reforma com aumento de área e inclusão de uma economia. Duas econ. Comércio (1 exist. e 1 nova) com frente para Av. São Pedro, 622/624 e uma econ. Garagem comercial com frente para Av. São Pedro, 618.</t>
  </si>
  <si>
    <t>Reforma sem aumento de área com inclusão de uma econ. Serviços. Uma econ. Comércio (exist.) com frente para a R. Gen Câmara, 249  e 12 econ. serviços (11 exist.) com frente para a Pça.. da Alfândega, 12.</t>
  </si>
  <si>
    <t>Reforma com aumento de área, inclusão de econ. e atividade. 1 econ. Hab. unifamiliar (exist.) com frente para R. Cel Bordini, 775 e uma econ. Fab. Prod. Perf. em geral com frente para R. Eudoro Berlin, 88.</t>
  </si>
  <si>
    <t>Vistoria parcial.</t>
  </si>
  <si>
    <t>HABITACAO UNIFAMILIAR E COMERCIO</t>
  </si>
  <si>
    <t>Reforma com aumento de área. Uma econ. Habitação unifamiliar com frente para Av. Bento Gonçalves, 1262 e uma econ. Comércio com frente para Av. Bento Gonçalves, 1258.</t>
  </si>
  <si>
    <t>Uma econ. Comércio com frente para Av. Guido Mondin, 1093 e uma econ. Serviços com frente para Av. Guido Mondin, 1083.</t>
  </si>
  <si>
    <t>Vistoria parcial de 2 economias.</t>
  </si>
  <si>
    <t>3 econ. Comércio com frente para Av. Pernambuco, 2109/2117/2119 e 5 econ. Serviços com frente para R. Buarque de Macedo, 82.</t>
  </si>
  <si>
    <t>Uma econ. Habitação unifamiliar com frente para R. Machado de Assis, 148 e uma econ. Habitação unifamiliar com frente para R. Machado de Assis, 158.</t>
  </si>
  <si>
    <t>Duas econ. Comércio com frente para Av. Protásio Alves, 1180/1190 e uma econ. Comércio com frente para R. Vicente da Fontoura, 2544.</t>
  </si>
  <si>
    <t>Vistoria parcial de 3 economias.</t>
  </si>
  <si>
    <t>HABITACAO COLETIVA E COMERCIO</t>
  </si>
  <si>
    <t>19 econ. Habitação coletiva com frente para a R. Santana, 791 e uma econ. Comércio com frente para a R. Santana, 795.</t>
  </si>
  <si>
    <t>Duas econ. Comércio com frente para R. João Alfredo, 605/613 e 15 econ. Serviços com frente para R. João Alfredo, 607.</t>
  </si>
  <si>
    <t>Entrada de veículos pela R. São Francisco.</t>
  </si>
  <si>
    <t>RESIDENCIA PARA RELIGIOSOS E GARAGEM COMERCIAL</t>
  </si>
  <si>
    <t>Uma econ. Residência para religiosos com frente para Av. Alberto Bins, 1020 e uma econ. Garagem comercial com frente para Av. Alberto Bins, 1008.</t>
  </si>
  <si>
    <t>75 econ. Habitação coletiva com frente para Av. Loureiro da Silva, 1660 e uma econ. Comércio com frente para Av. Loureiro da Silva, 1670.</t>
  </si>
  <si>
    <t>45 econ. Habitação coletiva com frente para R. Tomaz Flores, 82 e duas econ. Comércio com frente para R. Tomaz Flores, 78/84.</t>
  </si>
  <si>
    <t>COMERCIO E HOTEL-RESIDENCIA</t>
  </si>
  <si>
    <t>3 econ. comércio com frente para R. Vinte Quatro de Outubro, 1623 e 72 econ. Hotel-residência com frente para R. Vinte Quatro de Outubro, 1611.</t>
  </si>
  <si>
    <t>67 econ. Habitação coletiva com frente para R. Almirante Gonçalves, 250 e uma econ. Comércio com frente para R. Paes de Andrade, 65.</t>
  </si>
  <si>
    <t>252912.2</t>
  </si>
  <si>
    <t>proc-v</t>
  </si>
  <si>
    <t>Reforma</t>
  </si>
  <si>
    <t>Novo</t>
  </si>
  <si>
    <t>Situação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</si>
</sst>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" fontId="1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/>
    <xf numFmtId="1" fontId="0" fillId="0" borderId="0" xfId="0" applyNumberFormat="1"/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6"/>
  <sheetViews>
    <sheetView tabSelected="1" workbookViewId="0">
      <pane ySplit="1" topLeftCell="A152" activePane="bottomLeft" state="frozen"/>
      <selection pane="bottomLeft" activeCell="Q187" sqref="Q187"/>
    </sheetView>
  </sheetViews>
  <sheetFormatPr defaultRowHeight="15" x14ac:dyDescent="0.25"/>
  <cols>
    <col min="1" max="1" width="10.28515625" style="1" bestFit="1" customWidth="1"/>
    <col min="2" max="2" width="10.5703125" style="1" bestFit="1" customWidth="1"/>
    <col min="3" max="3" width="3.7109375" style="1" bestFit="1" customWidth="1"/>
    <col min="4" max="5" width="4.5703125" style="1" bestFit="1" customWidth="1"/>
    <col min="6" max="6" width="7.85546875" style="1" customWidth="1"/>
    <col min="7" max="7" width="33.28515625" style="1" customWidth="1"/>
    <col min="8" max="8" width="7.140625" style="1" bestFit="1" customWidth="1"/>
    <col min="9" max="9" width="10.7109375" style="2" bestFit="1" customWidth="1"/>
    <col min="10" max="10" width="12.7109375" style="1" bestFit="1" customWidth="1"/>
    <col min="11" max="11" width="9.140625" style="3" bestFit="1" customWidth="1"/>
    <col min="12" max="12" width="58.140625" style="1" customWidth="1"/>
    <col min="13" max="13" width="5.140625" style="1" bestFit="1" customWidth="1"/>
    <col min="14" max="14" width="4.140625" style="1" bestFit="1" customWidth="1"/>
    <col min="15" max="15" width="8.28515625" style="1" bestFit="1" customWidth="1"/>
    <col min="16" max="16" width="65.42578125" style="9" bestFit="1" customWidth="1"/>
    <col min="17" max="17" width="11.28515625" style="2" customWidth="1"/>
    <col min="18" max="16384" width="9.140625" style="2"/>
  </cols>
  <sheetData>
    <row r="1" spans="1:17" s="6" customFormat="1" ht="30" x14ac:dyDescent="0.25">
      <c r="A1" s="5" t="s">
        <v>358</v>
      </c>
      <c r="B1" s="5" t="s">
        <v>357</v>
      </c>
      <c r="C1" s="5" t="s">
        <v>0</v>
      </c>
      <c r="D1" s="5" t="s">
        <v>1</v>
      </c>
      <c r="E1" s="5" t="s">
        <v>359</v>
      </c>
      <c r="F1" s="5" t="s">
        <v>2</v>
      </c>
      <c r="G1" s="5" t="s">
        <v>7</v>
      </c>
      <c r="H1" s="5" t="s">
        <v>363</v>
      </c>
      <c r="I1" s="6" t="s">
        <v>3</v>
      </c>
      <c r="J1" s="5" t="s">
        <v>4</v>
      </c>
      <c r="K1" s="7" t="s">
        <v>360</v>
      </c>
      <c r="L1" s="5" t="s">
        <v>5</v>
      </c>
      <c r="M1" s="5" t="s">
        <v>6</v>
      </c>
      <c r="N1" s="5" t="s">
        <v>361</v>
      </c>
      <c r="O1" s="5" t="s">
        <v>362</v>
      </c>
      <c r="P1" s="8" t="s">
        <v>364</v>
      </c>
      <c r="Q1" s="6" t="s">
        <v>408</v>
      </c>
    </row>
    <row r="2" spans="1:17" x14ac:dyDescent="0.25">
      <c r="A2" s="1" t="s">
        <v>339</v>
      </c>
      <c r="B2" s="1">
        <v>0</v>
      </c>
      <c r="C2" s="1">
        <v>1</v>
      </c>
      <c r="D2" s="1">
        <v>26</v>
      </c>
      <c r="E2" s="1">
        <v>153</v>
      </c>
      <c r="F2" s="1">
        <v>7877376</v>
      </c>
      <c r="G2" s="1" t="s">
        <v>340</v>
      </c>
      <c r="H2" s="1">
        <v>112</v>
      </c>
      <c r="I2" s="4">
        <v>37663</v>
      </c>
      <c r="J2" s="1" t="s">
        <v>9</v>
      </c>
      <c r="K2" s="3">
        <v>48.13</v>
      </c>
      <c r="L2" s="1" t="s">
        <v>13</v>
      </c>
      <c r="M2" s="1">
        <v>1</v>
      </c>
      <c r="N2" s="1">
        <v>1</v>
      </c>
      <c r="O2" s="1">
        <v>0</v>
      </c>
      <c r="Q2" s="2" t="s">
        <v>407</v>
      </c>
    </row>
    <row r="3" spans="1:17" x14ac:dyDescent="0.25">
      <c r="A3" s="1" t="s">
        <v>194</v>
      </c>
      <c r="B3" s="1">
        <v>0</v>
      </c>
      <c r="C3" s="1">
        <v>1</v>
      </c>
      <c r="D3" s="1">
        <v>8</v>
      </c>
      <c r="E3" s="1">
        <v>3</v>
      </c>
      <c r="F3" s="1">
        <v>8180150</v>
      </c>
      <c r="G3" s="1" t="s">
        <v>195</v>
      </c>
      <c r="H3" s="1">
        <v>414</v>
      </c>
      <c r="I3" s="4">
        <v>37686</v>
      </c>
      <c r="J3" s="1" t="s">
        <v>9</v>
      </c>
      <c r="K3" s="3">
        <v>69.680000000000007</v>
      </c>
      <c r="L3" s="1" t="s">
        <v>13</v>
      </c>
      <c r="M3" s="1">
        <v>1</v>
      </c>
      <c r="N3" s="1">
        <v>1</v>
      </c>
      <c r="O3" s="1">
        <v>0</v>
      </c>
      <c r="Q3" s="2" t="s">
        <v>407</v>
      </c>
    </row>
    <row r="4" spans="1:17" x14ac:dyDescent="0.25">
      <c r="A4" s="1" t="s">
        <v>142</v>
      </c>
      <c r="B4" s="1">
        <v>0</v>
      </c>
      <c r="C4" s="1">
        <v>1</v>
      </c>
      <c r="D4" s="1">
        <v>70</v>
      </c>
      <c r="E4" s="1">
        <v>63</v>
      </c>
      <c r="F4" s="1">
        <v>7974017</v>
      </c>
      <c r="G4" s="1" t="s">
        <v>143</v>
      </c>
      <c r="H4" s="1">
        <v>49</v>
      </c>
      <c r="I4" s="4">
        <v>37879</v>
      </c>
      <c r="J4" s="1" t="s">
        <v>9</v>
      </c>
      <c r="K4" s="3">
        <v>117.9</v>
      </c>
      <c r="L4" s="1" t="s">
        <v>10</v>
      </c>
      <c r="M4" s="1">
        <v>1</v>
      </c>
      <c r="N4" s="1">
        <v>1</v>
      </c>
      <c r="O4" s="1">
        <v>0</v>
      </c>
      <c r="Q4" s="2" t="s">
        <v>407</v>
      </c>
    </row>
    <row r="5" spans="1:17" x14ac:dyDescent="0.25">
      <c r="A5" s="1" t="s">
        <v>114</v>
      </c>
      <c r="B5" s="1">
        <v>0</v>
      </c>
      <c r="C5" s="1">
        <v>1</v>
      </c>
      <c r="D5" s="1">
        <v>70</v>
      </c>
      <c r="E5" s="1">
        <v>51</v>
      </c>
      <c r="F5" s="1">
        <v>7876154</v>
      </c>
      <c r="G5" s="1" t="s">
        <v>116</v>
      </c>
      <c r="H5" s="1">
        <v>1214</v>
      </c>
      <c r="I5" s="4">
        <v>37910</v>
      </c>
      <c r="J5" s="1" t="s">
        <v>9</v>
      </c>
      <c r="K5" s="3">
        <v>118.36</v>
      </c>
      <c r="L5" s="1" t="s">
        <v>115</v>
      </c>
      <c r="M5" s="1">
        <v>1</v>
      </c>
      <c r="N5" s="1">
        <v>3</v>
      </c>
      <c r="O5" s="1">
        <v>0</v>
      </c>
      <c r="P5" s="9" t="s">
        <v>384</v>
      </c>
      <c r="Q5" s="2" t="s">
        <v>407</v>
      </c>
    </row>
    <row r="6" spans="1:17" x14ac:dyDescent="0.25">
      <c r="A6" s="1" t="s">
        <v>186</v>
      </c>
      <c r="B6" s="1">
        <v>0</v>
      </c>
      <c r="C6" s="1">
        <v>1</v>
      </c>
      <c r="D6" s="1">
        <v>76</v>
      </c>
      <c r="E6" s="1">
        <v>33</v>
      </c>
      <c r="F6" s="1">
        <v>8174104</v>
      </c>
      <c r="G6" s="1" t="s">
        <v>171</v>
      </c>
      <c r="H6" s="1">
        <v>321</v>
      </c>
      <c r="I6" s="4">
        <v>37923</v>
      </c>
      <c r="J6" s="1" t="s">
        <v>9</v>
      </c>
      <c r="K6" s="3">
        <v>138.69999999999999</v>
      </c>
      <c r="L6" s="1" t="s">
        <v>10</v>
      </c>
      <c r="M6" s="1">
        <v>1</v>
      </c>
      <c r="N6" s="1">
        <v>2</v>
      </c>
      <c r="O6" s="1">
        <v>0</v>
      </c>
      <c r="Q6" s="2" t="s">
        <v>407</v>
      </c>
    </row>
    <row r="7" spans="1:17" x14ac:dyDescent="0.25">
      <c r="A7" s="1" t="s">
        <v>282</v>
      </c>
      <c r="B7" s="1">
        <v>0</v>
      </c>
      <c r="C7" s="1">
        <v>1</v>
      </c>
      <c r="D7" s="1">
        <v>74</v>
      </c>
      <c r="E7" s="1">
        <v>81</v>
      </c>
      <c r="F7" s="1">
        <v>8076168</v>
      </c>
      <c r="G7" s="1" t="s">
        <v>283</v>
      </c>
      <c r="H7" s="1">
        <v>903</v>
      </c>
      <c r="I7" s="4">
        <v>37727</v>
      </c>
      <c r="J7" s="1" t="s">
        <v>9</v>
      </c>
      <c r="K7" s="3">
        <v>168.14</v>
      </c>
      <c r="L7" s="1" t="s">
        <v>10</v>
      </c>
      <c r="M7" s="1">
        <v>1</v>
      </c>
      <c r="N7" s="1">
        <v>2</v>
      </c>
      <c r="O7" s="1">
        <v>0</v>
      </c>
      <c r="Q7" s="2" t="s">
        <v>407</v>
      </c>
    </row>
    <row r="8" spans="1:17" x14ac:dyDescent="0.25">
      <c r="A8" s="1" t="s">
        <v>170</v>
      </c>
      <c r="B8" s="1">
        <v>0</v>
      </c>
      <c r="C8" s="1">
        <v>1</v>
      </c>
      <c r="D8" s="1">
        <v>76</v>
      </c>
      <c r="E8" s="1">
        <v>25</v>
      </c>
      <c r="F8" s="1">
        <v>8174104</v>
      </c>
      <c r="G8" s="1" t="s">
        <v>171</v>
      </c>
      <c r="H8" s="1">
        <v>264</v>
      </c>
      <c r="I8" s="4">
        <v>37928</v>
      </c>
      <c r="J8" s="1" t="s">
        <v>9</v>
      </c>
      <c r="K8" s="3">
        <v>187.29</v>
      </c>
      <c r="L8" s="1" t="s">
        <v>10</v>
      </c>
      <c r="M8" s="1">
        <v>1</v>
      </c>
      <c r="N8" s="1">
        <v>2</v>
      </c>
      <c r="O8" s="1">
        <v>0</v>
      </c>
      <c r="Q8" s="2" t="s">
        <v>407</v>
      </c>
    </row>
    <row r="9" spans="1:17" x14ac:dyDescent="0.25">
      <c r="A9" s="1" t="s">
        <v>22</v>
      </c>
      <c r="B9" s="1">
        <v>0</v>
      </c>
      <c r="C9" s="1">
        <v>1</v>
      </c>
      <c r="D9" s="1">
        <v>36</v>
      </c>
      <c r="E9" s="1">
        <v>167</v>
      </c>
      <c r="F9" s="1">
        <v>8076218</v>
      </c>
      <c r="G9" s="1" t="s">
        <v>24</v>
      </c>
      <c r="H9" s="1">
        <v>1875</v>
      </c>
      <c r="I9" s="4">
        <v>37904</v>
      </c>
      <c r="J9" s="1" t="s">
        <v>9</v>
      </c>
      <c r="K9" s="3">
        <v>197.97</v>
      </c>
      <c r="L9" s="1" t="s">
        <v>23</v>
      </c>
      <c r="M9" s="1">
        <v>1</v>
      </c>
      <c r="N9" s="1">
        <v>1</v>
      </c>
      <c r="O9" s="1">
        <v>2</v>
      </c>
      <c r="Q9" s="2" t="s">
        <v>407</v>
      </c>
    </row>
    <row r="10" spans="1:17" x14ac:dyDescent="0.25">
      <c r="A10" s="1" t="s">
        <v>77</v>
      </c>
      <c r="B10" s="1">
        <v>0</v>
      </c>
      <c r="C10" s="1">
        <v>1</v>
      </c>
      <c r="D10" s="1">
        <v>28</v>
      </c>
      <c r="E10" s="1">
        <v>49</v>
      </c>
      <c r="F10" s="1">
        <v>7978042</v>
      </c>
      <c r="G10" s="1" t="s">
        <v>78</v>
      </c>
      <c r="H10" s="1">
        <v>421</v>
      </c>
      <c r="I10" s="4">
        <v>37937</v>
      </c>
      <c r="J10" s="1" t="s">
        <v>9</v>
      </c>
      <c r="K10" s="3">
        <v>202.28</v>
      </c>
      <c r="L10" s="1" t="s">
        <v>65</v>
      </c>
      <c r="M10" s="1">
        <v>1</v>
      </c>
      <c r="N10" s="1">
        <v>1</v>
      </c>
      <c r="O10" s="1">
        <v>0</v>
      </c>
      <c r="Q10" s="2" t="s">
        <v>407</v>
      </c>
    </row>
    <row r="11" spans="1:17" x14ac:dyDescent="0.25">
      <c r="A11" s="1" t="s">
        <v>8</v>
      </c>
      <c r="B11" s="1">
        <v>0</v>
      </c>
      <c r="C11" s="1">
        <v>1</v>
      </c>
      <c r="D11" s="1">
        <v>36</v>
      </c>
      <c r="E11" s="1">
        <v>35</v>
      </c>
      <c r="F11" s="1">
        <v>8077133</v>
      </c>
      <c r="G11" s="1" t="s">
        <v>11</v>
      </c>
      <c r="H11" s="1">
        <v>136</v>
      </c>
      <c r="I11" s="4">
        <v>37949</v>
      </c>
      <c r="J11" s="1" t="s">
        <v>9</v>
      </c>
      <c r="K11" s="3">
        <v>210</v>
      </c>
      <c r="L11" s="1" t="s">
        <v>10</v>
      </c>
      <c r="M11" s="1">
        <v>1</v>
      </c>
      <c r="N11" s="1">
        <v>2</v>
      </c>
      <c r="O11" s="1">
        <v>0</v>
      </c>
      <c r="Q11" s="2" t="s">
        <v>407</v>
      </c>
    </row>
    <row r="12" spans="1:17" x14ac:dyDescent="0.25">
      <c r="A12" s="1" t="s">
        <v>207</v>
      </c>
      <c r="B12" s="1">
        <v>0</v>
      </c>
      <c r="C12" s="1">
        <v>1</v>
      </c>
      <c r="D12" s="1">
        <v>12</v>
      </c>
      <c r="E12" s="1">
        <v>57</v>
      </c>
      <c r="F12" s="1">
        <v>7878267</v>
      </c>
      <c r="G12" s="1" t="s">
        <v>208</v>
      </c>
      <c r="H12" s="1">
        <v>2775</v>
      </c>
      <c r="I12" s="4">
        <v>37624</v>
      </c>
      <c r="J12" s="1" t="s">
        <v>9</v>
      </c>
      <c r="K12" s="3">
        <v>217.76</v>
      </c>
      <c r="L12" s="1" t="s">
        <v>41</v>
      </c>
      <c r="M12" s="1">
        <v>1</v>
      </c>
      <c r="N12" s="1">
        <v>1</v>
      </c>
      <c r="O12" s="1">
        <v>2</v>
      </c>
      <c r="Q12" s="2" t="s">
        <v>407</v>
      </c>
    </row>
    <row r="13" spans="1:17" x14ac:dyDescent="0.25">
      <c r="A13" s="1" t="s">
        <v>138</v>
      </c>
      <c r="B13" s="1">
        <v>0</v>
      </c>
      <c r="C13" s="1">
        <v>1</v>
      </c>
      <c r="D13" s="1">
        <v>12</v>
      </c>
      <c r="E13" s="1">
        <v>7</v>
      </c>
      <c r="F13" s="1">
        <v>8080095</v>
      </c>
      <c r="G13" s="1" t="s">
        <v>139</v>
      </c>
      <c r="H13" s="1">
        <v>1127</v>
      </c>
      <c r="I13" s="4">
        <v>37889</v>
      </c>
      <c r="J13" s="1" t="s">
        <v>9</v>
      </c>
      <c r="K13" s="3">
        <v>219.26</v>
      </c>
      <c r="L13" s="1" t="s">
        <v>13</v>
      </c>
      <c r="M13" s="1">
        <v>1</v>
      </c>
      <c r="N13" s="1">
        <v>4</v>
      </c>
      <c r="O13" s="1">
        <v>0</v>
      </c>
      <c r="P13" s="9" t="s">
        <v>384</v>
      </c>
      <c r="Q13" s="2" t="s">
        <v>407</v>
      </c>
    </row>
    <row r="14" spans="1:17" x14ac:dyDescent="0.25">
      <c r="A14" s="1" t="s">
        <v>176</v>
      </c>
      <c r="B14" s="1">
        <v>0</v>
      </c>
      <c r="C14" s="1">
        <v>1</v>
      </c>
      <c r="D14" s="1">
        <v>76</v>
      </c>
      <c r="E14" s="1">
        <v>57</v>
      </c>
      <c r="F14" s="1">
        <v>8174179</v>
      </c>
      <c r="G14" s="1" t="s">
        <v>177</v>
      </c>
      <c r="H14" s="1">
        <v>41</v>
      </c>
      <c r="I14" s="4">
        <v>37874</v>
      </c>
      <c r="J14" s="1" t="s">
        <v>9</v>
      </c>
      <c r="K14" s="3">
        <v>223.49</v>
      </c>
      <c r="L14" s="1" t="s">
        <v>10</v>
      </c>
      <c r="M14" s="1">
        <v>2</v>
      </c>
      <c r="N14" s="1">
        <v>2</v>
      </c>
      <c r="O14" s="1">
        <v>0</v>
      </c>
      <c r="Q14" s="2" t="s">
        <v>407</v>
      </c>
    </row>
    <row r="15" spans="1:17" x14ac:dyDescent="0.25">
      <c r="A15" s="1" t="s">
        <v>135</v>
      </c>
      <c r="B15" s="1">
        <v>0</v>
      </c>
      <c r="C15" s="1">
        <v>1</v>
      </c>
      <c r="D15" s="1">
        <v>66</v>
      </c>
      <c r="E15" s="1">
        <v>13</v>
      </c>
      <c r="F15" s="1">
        <v>7875024</v>
      </c>
      <c r="G15" s="1" t="s">
        <v>136</v>
      </c>
      <c r="H15" s="1">
        <v>259</v>
      </c>
      <c r="I15" s="4">
        <v>37897</v>
      </c>
      <c r="J15" s="1" t="s">
        <v>9</v>
      </c>
      <c r="K15" s="3">
        <v>239.72</v>
      </c>
      <c r="L15" s="1" t="s">
        <v>10</v>
      </c>
      <c r="M15" s="1">
        <v>1</v>
      </c>
      <c r="N15" s="1">
        <v>2</v>
      </c>
      <c r="O15" s="1">
        <v>0</v>
      </c>
      <c r="Q15" s="2" t="s">
        <v>407</v>
      </c>
    </row>
    <row r="16" spans="1:17" x14ac:dyDescent="0.25">
      <c r="A16" s="1" t="s">
        <v>253</v>
      </c>
      <c r="B16" s="1">
        <v>0</v>
      </c>
      <c r="C16" s="1">
        <v>1</v>
      </c>
      <c r="D16" s="1">
        <v>76</v>
      </c>
      <c r="E16" s="1">
        <v>13</v>
      </c>
      <c r="F16" s="1">
        <v>7775026</v>
      </c>
      <c r="G16" s="1" t="s">
        <v>255</v>
      </c>
      <c r="H16" s="1">
        <v>4003</v>
      </c>
      <c r="I16" s="4">
        <v>37901</v>
      </c>
      <c r="J16" s="1" t="s">
        <v>9</v>
      </c>
      <c r="K16" s="3">
        <v>240.86</v>
      </c>
      <c r="L16" s="1" t="s">
        <v>254</v>
      </c>
      <c r="M16" s="1">
        <v>1</v>
      </c>
      <c r="N16" s="1">
        <v>1</v>
      </c>
      <c r="O16" s="1">
        <v>4</v>
      </c>
      <c r="Q16" s="2" t="s">
        <v>407</v>
      </c>
    </row>
    <row r="17" spans="1:17" x14ac:dyDescent="0.25">
      <c r="A17" s="1" t="s">
        <v>227</v>
      </c>
      <c r="B17" s="1">
        <v>0</v>
      </c>
      <c r="C17" s="1">
        <v>1</v>
      </c>
      <c r="D17" s="1">
        <v>74</v>
      </c>
      <c r="E17" s="1">
        <v>53</v>
      </c>
      <c r="F17" s="1">
        <v>8077091</v>
      </c>
      <c r="G17" s="1" t="s">
        <v>19</v>
      </c>
      <c r="H17" s="1">
        <v>1813</v>
      </c>
      <c r="I17" s="4">
        <v>37757</v>
      </c>
      <c r="J17" s="1" t="s">
        <v>9</v>
      </c>
      <c r="K17" s="3">
        <v>264.64</v>
      </c>
      <c r="L17" s="1" t="s">
        <v>16</v>
      </c>
      <c r="M17" s="1">
        <v>4</v>
      </c>
      <c r="N17" s="1">
        <v>4</v>
      </c>
      <c r="O17" s="1">
        <v>0</v>
      </c>
      <c r="Q17" s="2" t="s">
        <v>407</v>
      </c>
    </row>
    <row r="18" spans="1:17" x14ac:dyDescent="0.25">
      <c r="A18" s="1" t="s">
        <v>232</v>
      </c>
      <c r="B18" s="1">
        <v>0</v>
      </c>
      <c r="C18" s="1">
        <v>1</v>
      </c>
      <c r="D18" s="1">
        <v>56</v>
      </c>
      <c r="E18" s="1">
        <v>91</v>
      </c>
      <c r="F18" s="1">
        <v>8276040</v>
      </c>
      <c r="G18" s="1" t="s">
        <v>233</v>
      </c>
      <c r="H18" s="1">
        <v>272</v>
      </c>
      <c r="I18" s="4">
        <v>37985</v>
      </c>
      <c r="J18" s="1" t="s">
        <v>9</v>
      </c>
      <c r="K18" s="3">
        <v>290.43</v>
      </c>
      <c r="L18" s="1" t="s">
        <v>10</v>
      </c>
      <c r="M18" s="1">
        <v>1</v>
      </c>
      <c r="N18" s="1">
        <v>3</v>
      </c>
      <c r="O18" s="1">
        <v>0</v>
      </c>
      <c r="Q18" s="2" t="s">
        <v>407</v>
      </c>
    </row>
    <row r="19" spans="1:17" x14ac:dyDescent="0.25">
      <c r="A19" s="1" t="s">
        <v>310</v>
      </c>
      <c r="B19" s="1">
        <v>0</v>
      </c>
      <c r="C19" s="1">
        <v>1</v>
      </c>
      <c r="D19" s="1">
        <v>70</v>
      </c>
      <c r="E19" s="1">
        <v>17</v>
      </c>
      <c r="F19" s="1">
        <v>7975048</v>
      </c>
      <c r="G19" s="1" t="s">
        <v>311</v>
      </c>
      <c r="H19" s="1">
        <v>481</v>
      </c>
      <c r="I19" s="4">
        <v>37774</v>
      </c>
      <c r="J19" s="1" t="s">
        <v>9</v>
      </c>
      <c r="K19" s="3">
        <v>300.58999999999997</v>
      </c>
      <c r="L19" s="1" t="s">
        <v>83</v>
      </c>
      <c r="M19" s="1">
        <v>1</v>
      </c>
      <c r="N19" s="1">
        <v>1</v>
      </c>
      <c r="O19" s="1">
        <v>13</v>
      </c>
      <c r="P19" s="9" t="s">
        <v>384</v>
      </c>
      <c r="Q19" s="2" t="s">
        <v>407</v>
      </c>
    </row>
    <row r="20" spans="1:17" x14ac:dyDescent="0.25">
      <c r="A20" s="1" t="s">
        <v>174</v>
      </c>
      <c r="B20" s="1">
        <v>0</v>
      </c>
      <c r="C20" s="1">
        <v>1</v>
      </c>
      <c r="D20" s="1">
        <v>76</v>
      </c>
      <c r="E20" s="1">
        <v>33</v>
      </c>
      <c r="F20" s="1">
        <v>8175135</v>
      </c>
      <c r="G20" s="1" t="s">
        <v>175</v>
      </c>
      <c r="H20" s="1">
        <v>400</v>
      </c>
      <c r="I20" s="4">
        <v>37944</v>
      </c>
      <c r="J20" s="1" t="s">
        <v>9</v>
      </c>
      <c r="K20" s="3">
        <v>302.70999999999998</v>
      </c>
      <c r="L20" s="1" t="s">
        <v>10</v>
      </c>
      <c r="M20" s="1">
        <v>1</v>
      </c>
      <c r="N20" s="1">
        <v>2</v>
      </c>
      <c r="O20" s="1">
        <v>0</v>
      </c>
      <c r="Q20" s="2" t="s">
        <v>407</v>
      </c>
    </row>
    <row r="21" spans="1:17" x14ac:dyDescent="0.25">
      <c r="A21" s="1" t="s">
        <v>162</v>
      </c>
      <c r="B21" s="1">
        <v>0</v>
      </c>
      <c r="C21" s="1">
        <v>1</v>
      </c>
      <c r="D21" s="1">
        <v>6</v>
      </c>
      <c r="E21" s="1">
        <v>35</v>
      </c>
      <c r="F21" s="1">
        <v>8080103</v>
      </c>
      <c r="G21" s="1" t="s">
        <v>164</v>
      </c>
      <c r="H21" s="1">
        <v>986</v>
      </c>
      <c r="I21" s="4">
        <v>37811</v>
      </c>
      <c r="J21" s="1" t="s">
        <v>9</v>
      </c>
      <c r="K21" s="3">
        <v>322.61</v>
      </c>
      <c r="L21" s="1" t="s">
        <v>163</v>
      </c>
      <c r="M21" s="1">
        <v>1</v>
      </c>
      <c r="N21" s="1">
        <v>2</v>
      </c>
      <c r="O21" s="1">
        <v>0</v>
      </c>
      <c r="Q21" s="2" t="s">
        <v>407</v>
      </c>
    </row>
    <row r="22" spans="1:17" x14ac:dyDescent="0.25">
      <c r="A22" s="1" t="s">
        <v>110</v>
      </c>
      <c r="B22" s="1">
        <v>0</v>
      </c>
      <c r="C22" s="1">
        <v>1</v>
      </c>
      <c r="D22" s="1">
        <v>66</v>
      </c>
      <c r="E22" s="1">
        <v>5</v>
      </c>
      <c r="F22" s="1">
        <v>7776107</v>
      </c>
      <c r="G22" s="1" t="s">
        <v>111</v>
      </c>
      <c r="H22" s="1">
        <v>1300</v>
      </c>
      <c r="I22" s="4">
        <v>37636</v>
      </c>
      <c r="J22" s="1" t="s">
        <v>9</v>
      </c>
      <c r="K22" s="3">
        <v>325.56</v>
      </c>
      <c r="L22" s="1" t="s">
        <v>13</v>
      </c>
      <c r="M22" s="1">
        <v>1</v>
      </c>
      <c r="N22" s="1">
        <v>2</v>
      </c>
      <c r="O22" s="1">
        <v>3</v>
      </c>
      <c r="Q22" s="2" t="s">
        <v>407</v>
      </c>
    </row>
    <row r="23" spans="1:17" x14ac:dyDescent="0.25">
      <c r="A23" s="1" t="s">
        <v>198</v>
      </c>
      <c r="B23" s="1">
        <v>0</v>
      </c>
      <c r="C23" s="1">
        <v>1</v>
      </c>
      <c r="D23" s="1">
        <v>22</v>
      </c>
      <c r="E23" s="1">
        <v>69</v>
      </c>
      <c r="F23" s="1">
        <v>8178147</v>
      </c>
      <c r="G23" s="1" t="s">
        <v>199</v>
      </c>
      <c r="H23" s="1">
        <v>358</v>
      </c>
      <c r="I23" s="4">
        <v>37860</v>
      </c>
      <c r="J23" s="1" t="s">
        <v>9</v>
      </c>
      <c r="K23" s="3">
        <v>337.3</v>
      </c>
      <c r="L23" s="1" t="s">
        <v>13</v>
      </c>
      <c r="M23" s="1">
        <v>1</v>
      </c>
      <c r="N23" s="1">
        <v>2</v>
      </c>
      <c r="O23" s="1">
        <v>0</v>
      </c>
      <c r="Q23" s="2" t="s">
        <v>407</v>
      </c>
    </row>
    <row r="24" spans="1:17" x14ac:dyDescent="0.25">
      <c r="A24" s="1" t="s">
        <v>120</v>
      </c>
      <c r="B24" s="1">
        <v>0</v>
      </c>
      <c r="C24" s="1">
        <v>1</v>
      </c>
      <c r="D24" s="1">
        <v>12</v>
      </c>
      <c r="E24" s="1">
        <v>115</v>
      </c>
      <c r="F24" s="1">
        <v>8079139</v>
      </c>
      <c r="G24" s="1" t="s">
        <v>121</v>
      </c>
      <c r="H24" s="1">
        <v>268</v>
      </c>
      <c r="I24" s="4">
        <v>37802</v>
      </c>
      <c r="J24" s="1" t="s">
        <v>9</v>
      </c>
      <c r="K24" s="3">
        <v>339.89</v>
      </c>
      <c r="L24" s="1" t="s">
        <v>13</v>
      </c>
      <c r="M24" s="1">
        <v>1</v>
      </c>
      <c r="N24" s="1">
        <v>1</v>
      </c>
      <c r="O24" s="1">
        <v>0</v>
      </c>
      <c r="Q24" s="2" t="s">
        <v>407</v>
      </c>
    </row>
    <row r="25" spans="1:17" x14ac:dyDescent="0.25">
      <c r="A25" s="1" t="s">
        <v>341</v>
      </c>
      <c r="B25" s="1">
        <v>0</v>
      </c>
      <c r="C25" s="1">
        <v>1</v>
      </c>
      <c r="D25" s="1">
        <v>12</v>
      </c>
      <c r="E25" s="1">
        <v>91</v>
      </c>
      <c r="F25" s="1">
        <v>8080046</v>
      </c>
      <c r="G25" s="1" t="s">
        <v>119</v>
      </c>
      <c r="H25" s="1">
        <v>849</v>
      </c>
      <c r="I25" s="4">
        <v>37782</v>
      </c>
      <c r="J25" s="1" t="s">
        <v>9</v>
      </c>
      <c r="K25" s="3">
        <v>351.11</v>
      </c>
      <c r="L25" s="1" t="s">
        <v>41</v>
      </c>
      <c r="M25" s="1">
        <v>1</v>
      </c>
      <c r="N25" s="1">
        <v>1</v>
      </c>
      <c r="O25" s="1">
        <v>0</v>
      </c>
      <c r="Q25" s="2" t="s">
        <v>407</v>
      </c>
    </row>
    <row r="26" spans="1:17" x14ac:dyDescent="0.25">
      <c r="A26" s="1" t="s">
        <v>205</v>
      </c>
      <c r="B26" s="1">
        <v>0</v>
      </c>
      <c r="C26" s="1">
        <v>1</v>
      </c>
      <c r="D26" s="1">
        <v>6</v>
      </c>
      <c r="E26" s="1">
        <v>15</v>
      </c>
      <c r="F26" s="1">
        <v>8081010</v>
      </c>
      <c r="G26" s="1" t="s">
        <v>206</v>
      </c>
      <c r="H26" s="1">
        <v>1077</v>
      </c>
      <c r="I26" s="4">
        <v>37861</v>
      </c>
      <c r="J26" s="1" t="s">
        <v>9</v>
      </c>
      <c r="K26" s="3">
        <v>352.63</v>
      </c>
      <c r="L26" s="1" t="s">
        <v>13</v>
      </c>
      <c r="M26" s="1">
        <v>1</v>
      </c>
      <c r="N26" s="1">
        <v>2</v>
      </c>
      <c r="O26" s="1">
        <v>0</v>
      </c>
      <c r="Q26" s="2" t="s">
        <v>407</v>
      </c>
    </row>
    <row r="27" spans="1:17" x14ac:dyDescent="0.25">
      <c r="A27" s="1" t="s">
        <v>165</v>
      </c>
      <c r="B27" s="1">
        <v>0</v>
      </c>
      <c r="C27" s="1">
        <v>1</v>
      </c>
      <c r="D27" s="1">
        <v>10</v>
      </c>
      <c r="E27" s="1">
        <v>17</v>
      </c>
      <c r="F27" s="1">
        <v>8080087</v>
      </c>
      <c r="G27" s="1" t="s">
        <v>166</v>
      </c>
      <c r="H27" s="1">
        <v>153</v>
      </c>
      <c r="I27" s="4">
        <v>37782</v>
      </c>
      <c r="J27" s="1" t="s">
        <v>9</v>
      </c>
      <c r="K27" s="3">
        <v>365.64</v>
      </c>
      <c r="L27" s="1" t="s">
        <v>55</v>
      </c>
      <c r="M27" s="1">
        <v>1</v>
      </c>
      <c r="N27" s="1">
        <v>1</v>
      </c>
      <c r="O27" s="1">
        <v>0</v>
      </c>
      <c r="Q27" s="2" t="s">
        <v>407</v>
      </c>
    </row>
    <row r="28" spans="1:17" x14ac:dyDescent="0.25">
      <c r="A28" s="1" t="s">
        <v>155</v>
      </c>
      <c r="B28" s="1">
        <v>0</v>
      </c>
      <c r="C28" s="1">
        <v>1</v>
      </c>
      <c r="D28" s="1">
        <v>12</v>
      </c>
      <c r="E28" s="1">
        <v>57</v>
      </c>
      <c r="F28" s="1">
        <v>7980055</v>
      </c>
      <c r="G28" s="1" t="s">
        <v>100</v>
      </c>
      <c r="H28" s="1">
        <v>749</v>
      </c>
      <c r="I28" s="4">
        <v>37740</v>
      </c>
      <c r="J28" s="1" t="s">
        <v>9</v>
      </c>
      <c r="K28" s="3">
        <v>371.06</v>
      </c>
      <c r="L28" s="1" t="s">
        <v>41</v>
      </c>
      <c r="M28" s="1">
        <v>1</v>
      </c>
      <c r="N28" s="1">
        <v>2</v>
      </c>
      <c r="O28" s="1">
        <v>0</v>
      </c>
      <c r="Q28" s="2" t="s">
        <v>407</v>
      </c>
    </row>
    <row r="29" spans="1:17" x14ac:dyDescent="0.25">
      <c r="A29" s="1" t="s">
        <v>60</v>
      </c>
      <c r="B29" s="1">
        <v>0</v>
      </c>
      <c r="C29" s="1">
        <v>1</v>
      </c>
      <c r="D29" s="1">
        <v>30</v>
      </c>
      <c r="E29" s="1">
        <v>81</v>
      </c>
      <c r="F29" s="1">
        <v>8078131</v>
      </c>
      <c r="G29" s="1" t="s">
        <v>47</v>
      </c>
      <c r="H29" s="1">
        <v>208</v>
      </c>
      <c r="I29" s="4">
        <v>37879</v>
      </c>
      <c r="J29" s="1" t="s">
        <v>9</v>
      </c>
      <c r="K29" s="3">
        <v>407.48</v>
      </c>
      <c r="L29" s="1" t="s">
        <v>13</v>
      </c>
      <c r="M29" s="1">
        <v>1</v>
      </c>
      <c r="N29" s="1">
        <v>1</v>
      </c>
      <c r="O29" s="1">
        <v>0</v>
      </c>
      <c r="Q29" s="2" t="s">
        <v>407</v>
      </c>
    </row>
    <row r="30" spans="1:17" x14ac:dyDescent="0.25">
      <c r="A30" s="1" t="s">
        <v>172</v>
      </c>
      <c r="B30" s="1">
        <v>0</v>
      </c>
      <c r="C30" s="1">
        <v>1</v>
      </c>
      <c r="D30" s="1">
        <v>42</v>
      </c>
      <c r="E30" s="1">
        <v>23</v>
      </c>
      <c r="F30" s="1">
        <v>8278301</v>
      </c>
      <c r="G30" s="1" t="s">
        <v>173</v>
      </c>
      <c r="H30" s="1">
        <v>1385</v>
      </c>
      <c r="I30" s="4">
        <v>37666</v>
      </c>
      <c r="J30" s="1" t="s">
        <v>9</v>
      </c>
      <c r="K30" s="3">
        <v>412</v>
      </c>
      <c r="L30" s="1" t="s">
        <v>94</v>
      </c>
      <c r="M30" s="1">
        <v>1</v>
      </c>
      <c r="N30" s="1">
        <v>1</v>
      </c>
      <c r="O30" s="1">
        <v>5</v>
      </c>
      <c r="Q30" s="2" t="s">
        <v>407</v>
      </c>
    </row>
    <row r="31" spans="1:17" ht="30" x14ac:dyDescent="0.25">
      <c r="A31" s="1" t="s">
        <v>118</v>
      </c>
      <c r="B31" s="1">
        <v>0</v>
      </c>
      <c r="C31" s="1">
        <v>1</v>
      </c>
      <c r="D31" s="1">
        <v>12</v>
      </c>
      <c r="E31" s="1">
        <v>95</v>
      </c>
      <c r="F31" s="1">
        <v>8080046</v>
      </c>
      <c r="G31" s="1" t="s">
        <v>119</v>
      </c>
      <c r="H31" s="1">
        <v>1083</v>
      </c>
      <c r="I31" s="4">
        <v>37819</v>
      </c>
      <c r="J31" s="1" t="s">
        <v>9</v>
      </c>
      <c r="K31" s="3">
        <v>424.98</v>
      </c>
      <c r="L31" s="1" t="s">
        <v>369</v>
      </c>
      <c r="M31" s="1">
        <v>2</v>
      </c>
      <c r="N31" s="1">
        <v>2</v>
      </c>
      <c r="O31" s="1">
        <v>2</v>
      </c>
      <c r="P31" s="9" t="s">
        <v>387</v>
      </c>
      <c r="Q31" s="2" t="s">
        <v>407</v>
      </c>
    </row>
    <row r="32" spans="1:17" x14ac:dyDescent="0.25">
      <c r="A32" s="1" t="s">
        <v>40</v>
      </c>
      <c r="B32" s="1">
        <v>0</v>
      </c>
      <c r="C32" s="1">
        <v>1</v>
      </c>
      <c r="D32" s="1">
        <v>18</v>
      </c>
      <c r="E32" s="1">
        <v>39</v>
      </c>
      <c r="F32" s="1">
        <v>7979032</v>
      </c>
      <c r="G32" s="1" t="s">
        <v>42</v>
      </c>
      <c r="H32" s="1">
        <v>165</v>
      </c>
      <c r="I32" s="4">
        <v>37881</v>
      </c>
      <c r="J32" s="1" t="s">
        <v>9</v>
      </c>
      <c r="K32" s="3">
        <v>430.19</v>
      </c>
      <c r="L32" s="1" t="s">
        <v>41</v>
      </c>
      <c r="M32" s="1">
        <v>1</v>
      </c>
      <c r="N32" s="1">
        <v>4</v>
      </c>
      <c r="O32" s="1">
        <v>0</v>
      </c>
      <c r="Q32" s="2" t="s">
        <v>407</v>
      </c>
    </row>
    <row r="33" spans="1:17" x14ac:dyDescent="0.25">
      <c r="A33" s="1" t="s">
        <v>20</v>
      </c>
      <c r="B33" s="1">
        <v>0</v>
      </c>
      <c r="C33" s="1">
        <v>1</v>
      </c>
      <c r="D33" s="1">
        <v>36</v>
      </c>
      <c r="E33" s="1">
        <v>93</v>
      </c>
      <c r="F33" s="1">
        <v>7977150</v>
      </c>
      <c r="G33" s="1" t="s">
        <v>21</v>
      </c>
      <c r="H33" s="1">
        <v>891</v>
      </c>
      <c r="I33" s="4">
        <v>37917</v>
      </c>
      <c r="J33" s="1" t="s">
        <v>9</v>
      </c>
      <c r="K33" s="3">
        <v>436.03</v>
      </c>
      <c r="L33" s="1" t="s">
        <v>16</v>
      </c>
      <c r="M33" s="1">
        <v>6</v>
      </c>
      <c r="N33" s="1">
        <v>4</v>
      </c>
      <c r="O33" s="1">
        <v>0</v>
      </c>
      <c r="Q33" s="2" t="s">
        <v>407</v>
      </c>
    </row>
    <row r="34" spans="1:17" x14ac:dyDescent="0.25">
      <c r="A34" s="1" t="s">
        <v>278</v>
      </c>
      <c r="B34" s="1">
        <v>0</v>
      </c>
      <c r="C34" s="1">
        <v>1</v>
      </c>
      <c r="D34" s="1">
        <v>74</v>
      </c>
      <c r="E34" s="1">
        <v>65</v>
      </c>
      <c r="F34" s="1">
        <v>8075046</v>
      </c>
      <c r="G34" s="1" t="s">
        <v>280</v>
      </c>
      <c r="H34" s="1">
        <v>238</v>
      </c>
      <c r="I34" s="4">
        <v>37875</v>
      </c>
      <c r="J34" s="1" t="s">
        <v>9</v>
      </c>
      <c r="K34" s="3">
        <v>444.47</v>
      </c>
      <c r="L34" s="1" t="s">
        <v>279</v>
      </c>
      <c r="M34" s="1">
        <v>1</v>
      </c>
      <c r="N34" s="1">
        <v>1</v>
      </c>
      <c r="O34" s="1">
        <v>2</v>
      </c>
      <c r="Q34" s="2" t="s">
        <v>407</v>
      </c>
    </row>
    <row r="35" spans="1:17" x14ac:dyDescent="0.25">
      <c r="A35" s="1" t="s">
        <v>38</v>
      </c>
      <c r="B35" s="1">
        <v>0</v>
      </c>
      <c r="C35" s="1">
        <v>1</v>
      </c>
      <c r="D35" s="1">
        <v>52</v>
      </c>
      <c r="E35" s="1">
        <v>31</v>
      </c>
      <c r="F35" s="1">
        <v>7876287</v>
      </c>
      <c r="G35" s="1" t="s">
        <v>39</v>
      </c>
      <c r="H35" s="1">
        <v>125</v>
      </c>
      <c r="I35" s="4">
        <v>37804</v>
      </c>
      <c r="J35" s="1" t="s">
        <v>9</v>
      </c>
      <c r="K35" s="3">
        <v>454.31</v>
      </c>
      <c r="L35" s="1" t="s">
        <v>16</v>
      </c>
      <c r="M35" s="1">
        <v>6</v>
      </c>
      <c r="N35" s="1">
        <v>4</v>
      </c>
      <c r="O35" s="1">
        <v>1</v>
      </c>
      <c r="Q35" s="2" t="s">
        <v>407</v>
      </c>
    </row>
    <row r="36" spans="1:17" x14ac:dyDescent="0.25">
      <c r="A36" s="1" t="s">
        <v>225</v>
      </c>
      <c r="B36" s="1">
        <v>0</v>
      </c>
      <c r="C36" s="1">
        <v>1</v>
      </c>
      <c r="D36" s="1">
        <v>38</v>
      </c>
      <c r="E36" s="1">
        <v>29</v>
      </c>
      <c r="F36" s="1">
        <v>8176281</v>
      </c>
      <c r="G36" s="1" t="s">
        <v>226</v>
      </c>
      <c r="H36" s="1">
        <v>33</v>
      </c>
      <c r="I36" s="4">
        <v>37903</v>
      </c>
      <c r="J36" s="1" t="s">
        <v>9</v>
      </c>
      <c r="K36" s="3">
        <v>459.96</v>
      </c>
      <c r="L36" s="1" t="s">
        <v>16</v>
      </c>
      <c r="M36" s="1">
        <v>2</v>
      </c>
      <c r="N36" s="1">
        <v>5</v>
      </c>
      <c r="O36" s="1">
        <v>6</v>
      </c>
      <c r="P36" s="9" t="s">
        <v>388</v>
      </c>
      <c r="Q36" s="2" t="s">
        <v>407</v>
      </c>
    </row>
    <row r="37" spans="1:17" x14ac:dyDescent="0.25">
      <c r="A37" s="1" t="s">
        <v>151</v>
      </c>
      <c r="B37" s="1">
        <v>0</v>
      </c>
      <c r="C37" s="1">
        <v>1</v>
      </c>
      <c r="D37" s="1">
        <v>20</v>
      </c>
      <c r="E37" s="1">
        <v>1</v>
      </c>
      <c r="F37" s="1">
        <v>8182016</v>
      </c>
      <c r="G37" s="1" t="s">
        <v>152</v>
      </c>
      <c r="H37" s="1">
        <v>2443</v>
      </c>
      <c r="I37" s="4">
        <v>37953</v>
      </c>
      <c r="J37" s="1" t="s">
        <v>9</v>
      </c>
      <c r="K37" s="3">
        <v>481.36</v>
      </c>
      <c r="L37" s="1" t="s">
        <v>13</v>
      </c>
      <c r="M37" s="1">
        <v>1</v>
      </c>
      <c r="N37" s="1">
        <v>2</v>
      </c>
      <c r="O37" s="1">
        <v>5</v>
      </c>
      <c r="Q37" s="2" t="s">
        <v>407</v>
      </c>
    </row>
    <row r="38" spans="1:17" x14ac:dyDescent="0.25">
      <c r="A38" s="1" t="s">
        <v>167</v>
      </c>
      <c r="B38" s="1">
        <v>0</v>
      </c>
      <c r="C38" s="1">
        <v>1</v>
      </c>
      <c r="D38" s="1">
        <v>18</v>
      </c>
      <c r="E38" s="1">
        <v>7</v>
      </c>
      <c r="F38" s="1">
        <v>7979123</v>
      </c>
      <c r="G38" s="1" t="s">
        <v>169</v>
      </c>
      <c r="H38" s="1">
        <v>469</v>
      </c>
      <c r="I38" s="4">
        <v>37804</v>
      </c>
      <c r="J38" s="1" t="s">
        <v>9</v>
      </c>
      <c r="K38" s="3">
        <v>491.67</v>
      </c>
      <c r="L38" s="1" t="s">
        <v>168</v>
      </c>
      <c r="M38" s="1">
        <v>1</v>
      </c>
      <c r="N38" s="1">
        <v>1</v>
      </c>
      <c r="O38" s="1">
        <v>0</v>
      </c>
      <c r="Q38" s="2" t="s">
        <v>407</v>
      </c>
    </row>
    <row r="39" spans="1:17" x14ac:dyDescent="0.25">
      <c r="A39" s="1" t="s">
        <v>271</v>
      </c>
      <c r="B39" s="1">
        <v>0</v>
      </c>
      <c r="C39" s="1">
        <v>1</v>
      </c>
      <c r="D39" s="1">
        <v>56</v>
      </c>
      <c r="E39" s="1">
        <v>143</v>
      </c>
      <c r="F39" s="1">
        <v>7775026</v>
      </c>
      <c r="G39" s="1" t="s">
        <v>255</v>
      </c>
      <c r="H39" s="1">
        <v>3884</v>
      </c>
      <c r="I39" s="4">
        <v>37747</v>
      </c>
      <c r="J39" s="1" t="s">
        <v>9</v>
      </c>
      <c r="K39" s="3">
        <v>492.42</v>
      </c>
      <c r="L39" s="1" t="s">
        <v>96</v>
      </c>
      <c r="M39" s="1">
        <v>1</v>
      </c>
      <c r="N39" s="1">
        <v>1</v>
      </c>
      <c r="O39" s="1">
        <v>0</v>
      </c>
      <c r="Q39" s="2" t="s">
        <v>407</v>
      </c>
    </row>
    <row r="40" spans="1:17" x14ac:dyDescent="0.25">
      <c r="A40" s="1" t="s">
        <v>294</v>
      </c>
      <c r="B40" s="1">
        <v>0</v>
      </c>
      <c r="C40" s="1">
        <v>1</v>
      </c>
      <c r="D40" s="1">
        <v>68</v>
      </c>
      <c r="E40" s="1">
        <v>13</v>
      </c>
      <c r="F40" s="1">
        <v>7875073</v>
      </c>
      <c r="G40" s="1" t="s">
        <v>107</v>
      </c>
      <c r="H40" s="1">
        <v>889</v>
      </c>
      <c r="I40" s="4">
        <v>37739</v>
      </c>
      <c r="J40" s="1" t="s">
        <v>9</v>
      </c>
      <c r="K40" s="3">
        <v>548.14</v>
      </c>
      <c r="L40" s="1" t="s">
        <v>16</v>
      </c>
      <c r="M40" s="1">
        <v>6</v>
      </c>
      <c r="N40" s="1">
        <v>4</v>
      </c>
      <c r="O40" s="1">
        <v>1</v>
      </c>
      <c r="Q40" s="2" t="s">
        <v>407</v>
      </c>
    </row>
    <row r="41" spans="1:17" x14ac:dyDescent="0.25">
      <c r="A41" s="1" t="s">
        <v>273</v>
      </c>
      <c r="B41" s="1">
        <v>0</v>
      </c>
      <c r="C41" s="1">
        <v>1</v>
      </c>
      <c r="D41" s="1">
        <v>56</v>
      </c>
      <c r="E41" s="1">
        <v>91</v>
      </c>
      <c r="F41" s="1">
        <v>8176117</v>
      </c>
      <c r="G41" s="1" t="s">
        <v>274</v>
      </c>
      <c r="H41" s="1">
        <v>580</v>
      </c>
      <c r="I41" s="4">
        <v>37900</v>
      </c>
      <c r="J41" s="1" t="s">
        <v>9</v>
      </c>
      <c r="K41" s="3">
        <v>555.5</v>
      </c>
      <c r="L41" s="1" t="s">
        <v>16</v>
      </c>
      <c r="M41" s="1">
        <v>6</v>
      </c>
      <c r="N41" s="1">
        <v>4</v>
      </c>
      <c r="O41" s="1">
        <v>6</v>
      </c>
      <c r="Q41" s="2" t="s">
        <v>407</v>
      </c>
    </row>
    <row r="42" spans="1:17" x14ac:dyDescent="0.25">
      <c r="A42" s="1" t="s">
        <v>320</v>
      </c>
      <c r="B42" s="1">
        <v>0</v>
      </c>
      <c r="C42" s="1">
        <v>1</v>
      </c>
      <c r="D42" s="1">
        <v>36</v>
      </c>
      <c r="E42" s="1">
        <v>5</v>
      </c>
      <c r="F42" s="1">
        <v>8177297</v>
      </c>
      <c r="G42" s="1" t="s">
        <v>321</v>
      </c>
      <c r="H42" s="1">
        <v>374</v>
      </c>
      <c r="I42" s="4">
        <v>37785</v>
      </c>
      <c r="J42" s="1" t="s">
        <v>9</v>
      </c>
      <c r="K42" s="3">
        <v>604.71</v>
      </c>
      <c r="L42" s="1" t="s">
        <v>16</v>
      </c>
      <c r="M42" s="1">
        <v>4</v>
      </c>
      <c r="N42" s="1">
        <v>5</v>
      </c>
      <c r="O42" s="1">
        <v>5</v>
      </c>
      <c r="Q42" s="2" t="s">
        <v>407</v>
      </c>
    </row>
    <row r="43" spans="1:17" ht="30" x14ac:dyDescent="0.25">
      <c r="A43" s="1" t="s">
        <v>263</v>
      </c>
      <c r="B43" s="1">
        <v>0</v>
      </c>
      <c r="C43" s="1">
        <v>1</v>
      </c>
      <c r="D43" s="1">
        <v>12</v>
      </c>
      <c r="E43" s="1">
        <v>97</v>
      </c>
      <c r="F43" s="1">
        <v>8079170</v>
      </c>
      <c r="G43" s="1" t="s">
        <v>264</v>
      </c>
      <c r="H43" s="1">
        <v>82</v>
      </c>
      <c r="I43" s="4">
        <v>37985</v>
      </c>
      <c r="J43" s="1" t="s">
        <v>9</v>
      </c>
      <c r="K43" s="3">
        <v>618.09</v>
      </c>
      <c r="L43" s="1" t="s">
        <v>369</v>
      </c>
      <c r="M43" s="1">
        <v>8</v>
      </c>
      <c r="N43" s="1">
        <v>2</v>
      </c>
      <c r="O43" s="1">
        <v>6</v>
      </c>
      <c r="P43" s="9" t="s">
        <v>389</v>
      </c>
      <c r="Q43" s="2" t="s">
        <v>407</v>
      </c>
    </row>
    <row r="44" spans="1:17" x14ac:dyDescent="0.25">
      <c r="A44" s="1" t="s">
        <v>95</v>
      </c>
      <c r="B44" s="1">
        <v>0</v>
      </c>
      <c r="C44" s="1">
        <v>1</v>
      </c>
      <c r="D44" s="1">
        <v>52</v>
      </c>
      <c r="E44" s="1">
        <v>15</v>
      </c>
      <c r="F44" s="1">
        <v>7876071</v>
      </c>
      <c r="G44" s="1" t="s">
        <v>89</v>
      </c>
      <c r="H44" s="1">
        <v>399</v>
      </c>
      <c r="I44" s="4">
        <v>37739</v>
      </c>
      <c r="J44" s="1" t="s">
        <v>9</v>
      </c>
      <c r="K44" s="3">
        <v>675.93</v>
      </c>
      <c r="L44" s="1" t="s">
        <v>96</v>
      </c>
      <c r="M44" s="1">
        <v>1</v>
      </c>
      <c r="N44" s="1">
        <v>2</v>
      </c>
      <c r="O44" s="1">
        <v>0</v>
      </c>
      <c r="Q44" s="2" t="s">
        <v>407</v>
      </c>
    </row>
    <row r="45" spans="1:17" ht="45" x14ac:dyDescent="0.25">
      <c r="A45" s="1" t="s">
        <v>356</v>
      </c>
      <c r="B45" s="1">
        <v>0</v>
      </c>
      <c r="C45" s="1">
        <v>1</v>
      </c>
      <c r="D45" s="1">
        <v>76</v>
      </c>
      <c r="E45" s="1">
        <v>31</v>
      </c>
      <c r="F45" s="1">
        <v>8174104</v>
      </c>
      <c r="G45" s="1" t="s">
        <v>171</v>
      </c>
      <c r="H45" s="1">
        <v>148</v>
      </c>
      <c r="I45" s="4">
        <v>37868</v>
      </c>
      <c r="J45" s="1" t="s">
        <v>9</v>
      </c>
      <c r="K45" s="3">
        <v>678.4</v>
      </c>
      <c r="L45" s="1" t="s">
        <v>10</v>
      </c>
      <c r="M45" s="1">
        <v>2</v>
      </c>
      <c r="N45" s="1">
        <v>3</v>
      </c>
      <c r="O45" s="1">
        <v>0</v>
      </c>
      <c r="P45" s="9" t="s">
        <v>390</v>
      </c>
      <c r="Q45" s="2" t="s">
        <v>407</v>
      </c>
    </row>
    <row r="46" spans="1:17" x14ac:dyDescent="0.25">
      <c r="A46" s="1" t="s">
        <v>158</v>
      </c>
      <c r="B46" s="1">
        <v>0</v>
      </c>
      <c r="C46" s="1">
        <v>1</v>
      </c>
      <c r="D46" s="1">
        <v>38</v>
      </c>
      <c r="E46" s="1">
        <v>27</v>
      </c>
      <c r="F46" s="1">
        <v>8176232</v>
      </c>
      <c r="G46" s="1" t="s">
        <v>159</v>
      </c>
      <c r="H46" s="1">
        <v>149</v>
      </c>
      <c r="I46" s="4">
        <v>37690</v>
      </c>
      <c r="J46" s="1" t="s">
        <v>9</v>
      </c>
      <c r="K46" s="3">
        <v>702.4</v>
      </c>
      <c r="L46" s="1" t="s">
        <v>16</v>
      </c>
      <c r="M46" s="1">
        <v>6</v>
      </c>
      <c r="N46" s="1">
        <v>4</v>
      </c>
      <c r="O46" s="1">
        <v>3</v>
      </c>
      <c r="Q46" s="2" t="s">
        <v>407</v>
      </c>
    </row>
    <row r="47" spans="1:17" x14ac:dyDescent="0.25">
      <c r="A47" s="1" t="s">
        <v>289</v>
      </c>
      <c r="B47" s="1">
        <v>0</v>
      </c>
      <c r="C47" s="1">
        <v>1</v>
      </c>
      <c r="D47" s="1">
        <v>58</v>
      </c>
      <c r="E47" s="1">
        <v>59</v>
      </c>
      <c r="F47" s="1">
        <v>8276016</v>
      </c>
      <c r="G47" s="1" t="s">
        <v>290</v>
      </c>
      <c r="H47" s="1">
        <v>786</v>
      </c>
      <c r="I47" s="4">
        <v>37805</v>
      </c>
      <c r="J47" s="1" t="s">
        <v>9</v>
      </c>
      <c r="K47" s="3">
        <v>708.95</v>
      </c>
      <c r="L47" s="1" t="s">
        <v>16</v>
      </c>
      <c r="M47" s="1">
        <v>6</v>
      </c>
      <c r="N47" s="1">
        <v>4</v>
      </c>
      <c r="O47" s="1">
        <v>5</v>
      </c>
      <c r="Q47" s="2" t="s">
        <v>407</v>
      </c>
    </row>
    <row r="48" spans="1:17" x14ac:dyDescent="0.25">
      <c r="A48" s="1" t="s">
        <v>200</v>
      </c>
      <c r="B48" s="1">
        <v>0</v>
      </c>
      <c r="C48" s="1">
        <v>1</v>
      </c>
      <c r="D48" s="1">
        <v>42</v>
      </c>
      <c r="E48" s="1">
        <v>101</v>
      </c>
      <c r="F48" s="1">
        <v>8176257</v>
      </c>
      <c r="G48" s="1" t="s">
        <v>129</v>
      </c>
      <c r="H48" s="1">
        <v>483</v>
      </c>
      <c r="I48" s="4">
        <v>37853</v>
      </c>
      <c r="J48" s="1" t="s">
        <v>9</v>
      </c>
      <c r="K48" s="3">
        <v>728</v>
      </c>
      <c r="L48" s="1" t="s">
        <v>16</v>
      </c>
      <c r="M48" s="1">
        <v>6</v>
      </c>
      <c r="N48" s="1">
        <v>4</v>
      </c>
      <c r="O48" s="1">
        <v>5</v>
      </c>
      <c r="Q48" s="2" t="s">
        <v>407</v>
      </c>
    </row>
    <row r="49" spans="1:17" x14ac:dyDescent="0.25">
      <c r="A49" s="1" t="s">
        <v>137</v>
      </c>
      <c r="B49" s="1">
        <v>0</v>
      </c>
      <c r="C49" s="1">
        <v>1</v>
      </c>
      <c r="D49" s="1">
        <v>10</v>
      </c>
      <c r="E49" s="1">
        <v>43</v>
      </c>
      <c r="F49" s="1">
        <v>7980055</v>
      </c>
      <c r="G49" s="1" t="s">
        <v>100</v>
      </c>
      <c r="H49" s="1">
        <v>616</v>
      </c>
      <c r="I49" s="4">
        <v>37624</v>
      </c>
      <c r="J49" s="1" t="s">
        <v>9</v>
      </c>
      <c r="K49" s="3">
        <v>740.64</v>
      </c>
      <c r="L49" s="1" t="s">
        <v>13</v>
      </c>
      <c r="M49" s="1">
        <v>1</v>
      </c>
      <c r="N49" s="1">
        <v>3</v>
      </c>
      <c r="O49" s="1">
        <v>3</v>
      </c>
      <c r="Q49" s="2" t="s">
        <v>407</v>
      </c>
    </row>
    <row r="50" spans="1:17" x14ac:dyDescent="0.25">
      <c r="A50" s="1" t="s">
        <v>148</v>
      </c>
      <c r="B50" s="1">
        <v>0</v>
      </c>
      <c r="C50" s="1">
        <v>1</v>
      </c>
      <c r="D50" s="1">
        <v>20</v>
      </c>
      <c r="E50" s="1">
        <v>15</v>
      </c>
      <c r="F50" s="1">
        <v>8280323</v>
      </c>
      <c r="G50" s="1" t="s">
        <v>149</v>
      </c>
      <c r="H50" s="1">
        <v>1845</v>
      </c>
      <c r="I50" s="4">
        <v>37817</v>
      </c>
      <c r="J50" s="1" t="s">
        <v>9</v>
      </c>
      <c r="K50" s="3">
        <v>744.31</v>
      </c>
      <c r="L50" s="1" t="s">
        <v>28</v>
      </c>
      <c r="M50" s="1">
        <v>1</v>
      </c>
      <c r="N50" s="1">
        <v>2</v>
      </c>
      <c r="O50" s="1">
        <v>0</v>
      </c>
      <c r="Q50" s="2" t="s">
        <v>407</v>
      </c>
    </row>
    <row r="51" spans="1:17" x14ac:dyDescent="0.25">
      <c r="A51" s="1" t="s">
        <v>57</v>
      </c>
      <c r="B51" s="1">
        <v>0</v>
      </c>
      <c r="C51" s="1">
        <v>1</v>
      </c>
      <c r="D51" s="1">
        <v>28</v>
      </c>
      <c r="E51" s="1">
        <v>113</v>
      </c>
      <c r="F51" s="1">
        <v>7877384</v>
      </c>
      <c r="G51" s="1" t="s">
        <v>59</v>
      </c>
      <c r="H51" s="1">
        <v>1358</v>
      </c>
      <c r="I51" s="4">
        <v>37869</v>
      </c>
      <c r="J51" s="1" t="s">
        <v>9</v>
      </c>
      <c r="K51" s="3">
        <v>777.45</v>
      </c>
      <c r="L51" s="1" t="s">
        <v>58</v>
      </c>
      <c r="M51" s="1">
        <v>1</v>
      </c>
      <c r="N51" s="1">
        <v>3</v>
      </c>
      <c r="O51" s="1">
        <v>0</v>
      </c>
      <c r="Q51" s="2" t="s">
        <v>407</v>
      </c>
    </row>
    <row r="52" spans="1:17" x14ac:dyDescent="0.25">
      <c r="A52" s="1" t="s">
        <v>251</v>
      </c>
      <c r="B52" s="1">
        <v>0</v>
      </c>
      <c r="C52" s="1">
        <v>1</v>
      </c>
      <c r="D52" s="1">
        <v>76</v>
      </c>
      <c r="E52" s="1">
        <v>13</v>
      </c>
      <c r="F52" s="1">
        <v>8075152</v>
      </c>
      <c r="G52" s="1" t="s">
        <v>252</v>
      </c>
      <c r="H52" s="1">
        <v>463</v>
      </c>
      <c r="I52" s="4">
        <v>37789</v>
      </c>
      <c r="J52" s="1" t="s">
        <v>9</v>
      </c>
      <c r="K52" s="3">
        <v>780.63</v>
      </c>
      <c r="L52" s="1" t="s">
        <v>16</v>
      </c>
      <c r="M52" s="1">
        <v>10</v>
      </c>
      <c r="N52" s="1">
        <v>4</v>
      </c>
      <c r="O52" s="1">
        <v>9</v>
      </c>
      <c r="Q52" s="2" t="s">
        <v>407</v>
      </c>
    </row>
    <row r="53" spans="1:17" x14ac:dyDescent="0.25">
      <c r="A53" s="1" t="s">
        <v>132</v>
      </c>
      <c r="B53" s="1">
        <v>0</v>
      </c>
      <c r="C53" s="1">
        <v>1</v>
      </c>
      <c r="D53" s="1">
        <v>66</v>
      </c>
      <c r="E53" s="1">
        <v>63</v>
      </c>
      <c r="F53" s="1">
        <v>7876287</v>
      </c>
      <c r="G53" s="1" t="s">
        <v>39</v>
      </c>
      <c r="H53" s="1">
        <v>1615</v>
      </c>
      <c r="I53" s="4">
        <v>37824</v>
      </c>
      <c r="J53" s="1" t="s">
        <v>9</v>
      </c>
      <c r="K53" s="3">
        <v>781.15</v>
      </c>
      <c r="L53" s="1" t="s">
        <v>16</v>
      </c>
      <c r="M53" s="1">
        <v>6</v>
      </c>
      <c r="N53" s="1">
        <v>4</v>
      </c>
      <c r="O53" s="1">
        <v>6</v>
      </c>
      <c r="Q53" s="2" t="s">
        <v>407</v>
      </c>
    </row>
    <row r="54" spans="1:17" x14ac:dyDescent="0.25">
      <c r="A54" s="1" t="s">
        <v>209</v>
      </c>
      <c r="B54" s="1">
        <v>0</v>
      </c>
      <c r="C54" s="1">
        <v>1</v>
      </c>
      <c r="D54" s="1">
        <v>38</v>
      </c>
      <c r="E54" s="1">
        <v>21</v>
      </c>
      <c r="F54" s="1">
        <v>8176224</v>
      </c>
      <c r="G54" s="1" t="s">
        <v>210</v>
      </c>
      <c r="H54" s="1">
        <v>39</v>
      </c>
      <c r="I54" s="4">
        <v>37785</v>
      </c>
      <c r="J54" s="1" t="s">
        <v>9</v>
      </c>
      <c r="K54" s="3">
        <v>807.2</v>
      </c>
      <c r="L54" s="1" t="s">
        <v>16</v>
      </c>
      <c r="M54" s="1">
        <v>6</v>
      </c>
      <c r="N54" s="1">
        <v>6</v>
      </c>
      <c r="O54" s="1">
        <v>4</v>
      </c>
      <c r="Q54" s="2" t="s">
        <v>407</v>
      </c>
    </row>
    <row r="55" spans="1:17" x14ac:dyDescent="0.25">
      <c r="A55" s="1" t="s">
        <v>354</v>
      </c>
      <c r="B55" s="1">
        <v>0</v>
      </c>
      <c r="C55" s="1">
        <v>1</v>
      </c>
      <c r="D55" s="1">
        <v>36</v>
      </c>
      <c r="E55" s="1">
        <v>5</v>
      </c>
      <c r="F55" s="1">
        <v>8179079</v>
      </c>
      <c r="G55" s="1" t="s">
        <v>190</v>
      </c>
      <c r="H55" s="1">
        <v>1476</v>
      </c>
      <c r="I55" s="4">
        <v>37678</v>
      </c>
      <c r="J55" s="1" t="s">
        <v>9</v>
      </c>
      <c r="K55" s="3">
        <v>809.1</v>
      </c>
      <c r="L55" s="1" t="s">
        <v>16</v>
      </c>
      <c r="M55" s="1">
        <v>6</v>
      </c>
      <c r="N55" s="1">
        <v>5</v>
      </c>
      <c r="O55" s="1">
        <v>5</v>
      </c>
      <c r="Q55" s="2" t="s">
        <v>407</v>
      </c>
    </row>
    <row r="56" spans="1:17" x14ac:dyDescent="0.25">
      <c r="A56" s="1" t="s">
        <v>180</v>
      </c>
      <c r="B56" s="1">
        <v>0</v>
      </c>
      <c r="C56" s="1">
        <v>1</v>
      </c>
      <c r="D56" s="1">
        <v>76</v>
      </c>
      <c r="E56" s="1">
        <v>47</v>
      </c>
      <c r="F56" s="1">
        <v>8174161</v>
      </c>
      <c r="G56" s="1" t="s">
        <v>181</v>
      </c>
      <c r="H56" s="1">
        <v>286</v>
      </c>
      <c r="I56" s="4">
        <v>37929</v>
      </c>
      <c r="J56" s="1" t="s">
        <v>9</v>
      </c>
      <c r="K56" s="3">
        <v>863.82</v>
      </c>
      <c r="L56" s="1" t="s">
        <v>16</v>
      </c>
      <c r="M56" s="1">
        <v>4</v>
      </c>
      <c r="N56" s="1">
        <v>5</v>
      </c>
      <c r="O56" s="1">
        <v>6</v>
      </c>
      <c r="Q56" s="2" t="s">
        <v>407</v>
      </c>
    </row>
    <row r="57" spans="1:17" x14ac:dyDescent="0.25">
      <c r="A57" s="1" t="s">
        <v>43</v>
      </c>
      <c r="B57" s="1">
        <v>0</v>
      </c>
      <c r="C57" s="1">
        <v>1</v>
      </c>
      <c r="D57" s="1">
        <v>28</v>
      </c>
      <c r="E57" s="1">
        <v>85</v>
      </c>
      <c r="F57" s="1">
        <v>7977093</v>
      </c>
      <c r="G57" s="1" t="s">
        <v>44</v>
      </c>
      <c r="H57" s="1">
        <v>142</v>
      </c>
      <c r="I57" s="4">
        <v>37776</v>
      </c>
      <c r="J57" s="1" t="s">
        <v>9</v>
      </c>
      <c r="K57" s="3">
        <v>865.23</v>
      </c>
      <c r="L57" s="1" t="s">
        <v>16</v>
      </c>
      <c r="M57" s="1">
        <v>11</v>
      </c>
      <c r="N57" s="1">
        <v>6</v>
      </c>
      <c r="O57" s="1">
        <v>2</v>
      </c>
      <c r="Q57" s="2" t="s">
        <v>407</v>
      </c>
    </row>
    <row r="58" spans="1:17" x14ac:dyDescent="0.25">
      <c r="A58" s="1" t="s">
        <v>342</v>
      </c>
      <c r="B58" s="1">
        <v>0</v>
      </c>
      <c r="C58" s="1">
        <v>1</v>
      </c>
      <c r="D58" s="1">
        <v>58</v>
      </c>
      <c r="E58" s="1">
        <v>53</v>
      </c>
      <c r="F58" s="1">
        <v>8276024</v>
      </c>
      <c r="G58" s="1" t="s">
        <v>343</v>
      </c>
      <c r="H58" s="1">
        <v>283</v>
      </c>
      <c r="I58" s="4">
        <v>37901</v>
      </c>
      <c r="J58" s="1" t="s">
        <v>9</v>
      </c>
      <c r="K58" s="3">
        <v>899.2</v>
      </c>
      <c r="L58" s="1" t="s">
        <v>16</v>
      </c>
      <c r="M58" s="1">
        <v>8</v>
      </c>
      <c r="N58" s="1">
        <v>4</v>
      </c>
      <c r="O58" s="1">
        <v>6</v>
      </c>
      <c r="Q58" s="2" t="s">
        <v>407</v>
      </c>
    </row>
    <row r="59" spans="1:17" ht="30" x14ac:dyDescent="0.25">
      <c r="A59" s="1" t="s">
        <v>304</v>
      </c>
      <c r="B59" s="1">
        <v>0</v>
      </c>
      <c r="C59" s="1">
        <v>1</v>
      </c>
      <c r="D59" s="1">
        <v>38</v>
      </c>
      <c r="E59" s="1">
        <v>1</v>
      </c>
      <c r="F59" s="1">
        <v>7974405</v>
      </c>
      <c r="G59" s="1" t="s">
        <v>26</v>
      </c>
      <c r="H59" s="1">
        <v>2544</v>
      </c>
      <c r="I59" s="4">
        <v>37929</v>
      </c>
      <c r="J59" s="1" t="s">
        <v>9</v>
      </c>
      <c r="K59" s="3">
        <v>918.37</v>
      </c>
      <c r="L59" s="1" t="s">
        <v>13</v>
      </c>
      <c r="M59" s="1">
        <v>3</v>
      </c>
      <c r="N59" s="1">
        <v>2</v>
      </c>
      <c r="O59" s="1">
        <v>58</v>
      </c>
      <c r="P59" s="9" t="s">
        <v>391</v>
      </c>
      <c r="Q59" s="2" t="s">
        <v>407</v>
      </c>
    </row>
    <row r="60" spans="1:17" x14ac:dyDescent="0.25">
      <c r="A60" s="1" t="s">
        <v>134</v>
      </c>
      <c r="B60" s="1">
        <v>0</v>
      </c>
      <c r="C60" s="1">
        <v>1</v>
      </c>
      <c r="D60" s="1">
        <v>56</v>
      </c>
      <c r="E60" s="1">
        <v>9</v>
      </c>
      <c r="F60" s="1">
        <v>8076218</v>
      </c>
      <c r="G60" s="1" t="s">
        <v>24</v>
      </c>
      <c r="H60" s="1">
        <v>1725</v>
      </c>
      <c r="I60" s="4">
        <v>37949</v>
      </c>
      <c r="J60" s="1" t="s">
        <v>9</v>
      </c>
      <c r="K60" s="3">
        <v>977.09</v>
      </c>
      <c r="L60" s="1" t="s">
        <v>16</v>
      </c>
      <c r="M60" s="1">
        <v>9</v>
      </c>
      <c r="N60" s="1">
        <v>4</v>
      </c>
      <c r="O60" s="1">
        <v>7</v>
      </c>
      <c r="Q60" s="2" t="s">
        <v>407</v>
      </c>
    </row>
    <row r="61" spans="1:17" x14ac:dyDescent="0.25">
      <c r="A61" s="1" t="s">
        <v>315</v>
      </c>
      <c r="B61" s="1">
        <v>0</v>
      </c>
      <c r="C61" s="1">
        <v>1</v>
      </c>
      <c r="D61" s="1">
        <v>42</v>
      </c>
      <c r="E61" s="1">
        <v>39</v>
      </c>
      <c r="F61" s="1">
        <v>8276206</v>
      </c>
      <c r="G61" s="1" t="s">
        <v>316</v>
      </c>
      <c r="H61" s="1">
        <v>479</v>
      </c>
      <c r="I61" s="4">
        <v>37748</v>
      </c>
      <c r="J61" s="1" t="s">
        <v>9</v>
      </c>
      <c r="K61" s="3">
        <v>990.69</v>
      </c>
      <c r="L61" s="1" t="s">
        <v>16</v>
      </c>
      <c r="M61" s="1">
        <v>3</v>
      </c>
      <c r="N61" s="1">
        <v>10</v>
      </c>
      <c r="O61" s="1">
        <v>21</v>
      </c>
      <c r="P61" s="9" t="s">
        <v>392</v>
      </c>
      <c r="Q61" s="2" t="s">
        <v>407</v>
      </c>
    </row>
    <row r="62" spans="1:17" x14ac:dyDescent="0.25">
      <c r="A62" s="1" t="s">
        <v>193</v>
      </c>
      <c r="B62" s="1">
        <v>0</v>
      </c>
      <c r="C62" s="1">
        <v>1</v>
      </c>
      <c r="D62" s="1">
        <v>38</v>
      </c>
      <c r="E62" s="1">
        <v>39</v>
      </c>
      <c r="F62" s="1">
        <v>8176257</v>
      </c>
      <c r="G62" s="1" t="s">
        <v>129</v>
      </c>
      <c r="H62" s="1">
        <v>333</v>
      </c>
      <c r="I62" s="4">
        <v>37847</v>
      </c>
      <c r="J62" s="1" t="s">
        <v>9</v>
      </c>
      <c r="K62" s="3">
        <v>1018.24</v>
      </c>
      <c r="L62" s="1" t="s">
        <v>28</v>
      </c>
      <c r="M62" s="1">
        <v>15</v>
      </c>
      <c r="N62" s="1">
        <v>5</v>
      </c>
      <c r="O62" s="1">
        <v>14</v>
      </c>
      <c r="Q62" s="2" t="s">
        <v>407</v>
      </c>
    </row>
    <row r="63" spans="1:17" x14ac:dyDescent="0.25">
      <c r="A63" s="1" t="s">
        <v>18</v>
      </c>
      <c r="B63" s="1">
        <v>0</v>
      </c>
      <c r="C63" s="1">
        <v>1</v>
      </c>
      <c r="D63" s="1">
        <v>30</v>
      </c>
      <c r="E63" s="1">
        <v>159</v>
      </c>
      <c r="F63" s="1">
        <v>8077091</v>
      </c>
      <c r="G63" s="1" t="s">
        <v>19</v>
      </c>
      <c r="H63" s="1">
        <v>183</v>
      </c>
      <c r="I63" s="4">
        <v>37950</v>
      </c>
      <c r="J63" s="1" t="s">
        <v>9</v>
      </c>
      <c r="K63" s="3">
        <v>1029.99</v>
      </c>
      <c r="L63" s="1" t="s">
        <v>16</v>
      </c>
      <c r="M63" s="1">
        <v>10</v>
      </c>
      <c r="N63" s="1">
        <v>7</v>
      </c>
      <c r="O63" s="1">
        <v>9</v>
      </c>
      <c r="Q63" s="2" t="s">
        <v>407</v>
      </c>
    </row>
    <row r="64" spans="1:17" x14ac:dyDescent="0.25">
      <c r="A64" s="1" t="s">
        <v>221</v>
      </c>
      <c r="B64" s="1">
        <v>0</v>
      </c>
      <c r="C64" s="1">
        <v>1</v>
      </c>
      <c r="D64" s="1">
        <v>36</v>
      </c>
      <c r="E64" s="1">
        <v>139</v>
      </c>
      <c r="F64" s="1">
        <v>8177057</v>
      </c>
      <c r="G64" s="1" t="s">
        <v>222</v>
      </c>
      <c r="H64" s="1">
        <v>48</v>
      </c>
      <c r="I64" s="4">
        <v>37799</v>
      </c>
      <c r="J64" s="1" t="s">
        <v>9</v>
      </c>
      <c r="K64" s="3">
        <v>1032.03</v>
      </c>
      <c r="L64" s="1" t="s">
        <v>16</v>
      </c>
      <c r="M64" s="1">
        <v>9</v>
      </c>
      <c r="N64" s="1">
        <v>5</v>
      </c>
      <c r="O64" s="1">
        <v>9</v>
      </c>
      <c r="Q64" s="2" t="s">
        <v>407</v>
      </c>
    </row>
    <row r="65" spans="1:17" ht="30" x14ac:dyDescent="0.25">
      <c r="A65" s="1" t="s">
        <v>12</v>
      </c>
      <c r="B65" s="1">
        <v>0</v>
      </c>
      <c r="C65" s="1">
        <v>1</v>
      </c>
      <c r="D65" s="1">
        <v>52</v>
      </c>
      <c r="E65" s="1">
        <v>139</v>
      </c>
      <c r="F65" s="1">
        <v>7976202</v>
      </c>
      <c r="G65" s="1" t="s">
        <v>14</v>
      </c>
      <c r="H65" s="1">
        <v>791</v>
      </c>
      <c r="I65" s="4">
        <v>37755</v>
      </c>
      <c r="J65" s="1" t="s">
        <v>9</v>
      </c>
      <c r="K65" s="3">
        <v>1044.47</v>
      </c>
      <c r="L65" s="1" t="s">
        <v>393</v>
      </c>
      <c r="M65" s="1">
        <v>20</v>
      </c>
      <c r="N65" s="1">
        <v>4</v>
      </c>
      <c r="O65" s="1">
        <v>0</v>
      </c>
      <c r="P65" s="9" t="s">
        <v>394</v>
      </c>
      <c r="Q65" s="2" t="s">
        <v>407</v>
      </c>
    </row>
    <row r="66" spans="1:17" ht="30" x14ac:dyDescent="0.25">
      <c r="A66" s="1" t="s">
        <v>346</v>
      </c>
      <c r="B66" s="1">
        <v>0</v>
      </c>
      <c r="C66" s="1">
        <v>1</v>
      </c>
      <c r="D66" s="1">
        <v>14</v>
      </c>
      <c r="E66" s="1">
        <v>17</v>
      </c>
      <c r="F66" s="1">
        <v>7980030</v>
      </c>
      <c r="G66" s="1" t="s">
        <v>113</v>
      </c>
      <c r="H66" s="1">
        <v>1647</v>
      </c>
      <c r="I66" s="4">
        <v>37643</v>
      </c>
      <c r="J66" s="1" t="s">
        <v>9</v>
      </c>
      <c r="K66" s="3">
        <v>1094.6300000000001</v>
      </c>
      <c r="L66" s="1" t="s">
        <v>347</v>
      </c>
      <c r="M66" s="1">
        <v>5</v>
      </c>
      <c r="N66" s="1">
        <v>4</v>
      </c>
      <c r="O66" s="1">
        <v>0</v>
      </c>
      <c r="Q66" s="2" t="s">
        <v>407</v>
      </c>
    </row>
    <row r="67" spans="1:17" ht="30" x14ac:dyDescent="0.25">
      <c r="A67" s="10" t="s">
        <v>335</v>
      </c>
      <c r="B67" s="10">
        <v>0</v>
      </c>
      <c r="C67" s="10">
        <v>1</v>
      </c>
      <c r="D67" s="10">
        <v>28</v>
      </c>
      <c r="E67" s="10">
        <v>185</v>
      </c>
      <c r="F67" s="10">
        <v>7876014</v>
      </c>
      <c r="G67" s="10" t="s">
        <v>336</v>
      </c>
      <c r="H67" s="10">
        <v>605</v>
      </c>
      <c r="I67" s="11">
        <v>37635</v>
      </c>
      <c r="J67" s="10" t="s">
        <v>9</v>
      </c>
      <c r="K67" s="12">
        <v>1160.3900000000001</v>
      </c>
      <c r="L67" s="10" t="s">
        <v>369</v>
      </c>
      <c r="M67" s="10">
        <v>17</v>
      </c>
      <c r="N67" s="10">
        <v>4</v>
      </c>
      <c r="O67" s="10">
        <v>4</v>
      </c>
      <c r="P67" s="13" t="s">
        <v>395</v>
      </c>
      <c r="Q67" s="2" t="s">
        <v>407</v>
      </c>
    </row>
    <row r="68" spans="1:17" x14ac:dyDescent="0.25">
      <c r="A68" s="1" t="s">
        <v>196</v>
      </c>
      <c r="B68" s="1">
        <v>0</v>
      </c>
      <c r="C68" s="1">
        <v>1</v>
      </c>
      <c r="D68" s="1">
        <v>22</v>
      </c>
      <c r="E68" s="1">
        <v>69</v>
      </c>
      <c r="F68" s="1">
        <v>8180077</v>
      </c>
      <c r="G68" s="1" t="s">
        <v>197</v>
      </c>
      <c r="H68" s="1">
        <v>1561</v>
      </c>
      <c r="I68" s="4">
        <v>37774</v>
      </c>
      <c r="J68" s="1" t="s">
        <v>9</v>
      </c>
      <c r="K68" s="3">
        <v>1161.92</v>
      </c>
      <c r="L68" s="1" t="s">
        <v>16</v>
      </c>
      <c r="M68" s="1">
        <v>7</v>
      </c>
      <c r="N68" s="1">
        <v>5</v>
      </c>
      <c r="O68" s="1">
        <v>8</v>
      </c>
      <c r="Q68" s="2" t="s">
        <v>407</v>
      </c>
    </row>
    <row r="69" spans="1:17" x14ac:dyDescent="0.25">
      <c r="A69" s="1" t="s">
        <v>71</v>
      </c>
      <c r="B69" s="1">
        <v>0</v>
      </c>
      <c r="C69" s="1">
        <v>1</v>
      </c>
      <c r="D69" s="1">
        <v>32</v>
      </c>
      <c r="E69" s="1">
        <v>61</v>
      </c>
      <c r="F69" s="1">
        <v>7978133</v>
      </c>
      <c r="G69" s="1" t="s">
        <v>72</v>
      </c>
      <c r="H69" s="1">
        <v>766</v>
      </c>
      <c r="I69" s="4">
        <v>37882</v>
      </c>
      <c r="J69" s="1" t="s">
        <v>9</v>
      </c>
      <c r="K69" s="3">
        <v>1163.22</v>
      </c>
      <c r="L69" s="1" t="s">
        <v>62</v>
      </c>
      <c r="M69" s="1">
        <v>1</v>
      </c>
      <c r="N69" s="1">
        <v>3</v>
      </c>
      <c r="O69" s="1">
        <v>25</v>
      </c>
      <c r="Q69" s="2" t="s">
        <v>407</v>
      </c>
    </row>
    <row r="70" spans="1:17" x14ac:dyDescent="0.25">
      <c r="A70" s="1" t="s">
        <v>243</v>
      </c>
      <c r="B70" s="1">
        <v>0</v>
      </c>
      <c r="C70" s="1">
        <v>1</v>
      </c>
      <c r="D70" s="1">
        <v>42</v>
      </c>
      <c r="E70" s="1">
        <v>47</v>
      </c>
      <c r="F70" s="1">
        <v>8176281</v>
      </c>
      <c r="G70" s="1" t="s">
        <v>226</v>
      </c>
      <c r="H70" s="1">
        <v>991</v>
      </c>
      <c r="I70" s="4">
        <v>37841</v>
      </c>
      <c r="J70" s="1" t="s">
        <v>9</v>
      </c>
      <c r="K70" s="3">
        <v>1173.0899999999999</v>
      </c>
      <c r="L70" s="1" t="s">
        <v>244</v>
      </c>
      <c r="M70" s="1">
        <v>1</v>
      </c>
      <c r="N70" s="1">
        <v>4</v>
      </c>
      <c r="O70" s="1">
        <v>9</v>
      </c>
      <c r="Q70" s="2" t="s">
        <v>407</v>
      </c>
    </row>
    <row r="71" spans="1:17" x14ac:dyDescent="0.25">
      <c r="A71" s="1" t="s">
        <v>112</v>
      </c>
      <c r="B71" s="1">
        <v>0</v>
      </c>
      <c r="C71" s="1">
        <v>1</v>
      </c>
      <c r="D71" s="1">
        <v>10</v>
      </c>
      <c r="E71" s="1">
        <v>75</v>
      </c>
      <c r="F71" s="1">
        <v>7980030</v>
      </c>
      <c r="G71" s="1" t="s">
        <v>113</v>
      </c>
      <c r="H71" s="1">
        <v>55</v>
      </c>
      <c r="I71" s="4">
        <v>37806</v>
      </c>
      <c r="J71" s="1" t="s">
        <v>9</v>
      </c>
      <c r="K71" s="3">
        <v>1187.58</v>
      </c>
      <c r="L71" s="1" t="s">
        <v>96</v>
      </c>
      <c r="M71" s="1">
        <v>1</v>
      </c>
      <c r="N71" s="1">
        <v>2</v>
      </c>
      <c r="O71" s="1">
        <v>0</v>
      </c>
      <c r="Q71" s="2" t="s">
        <v>407</v>
      </c>
    </row>
    <row r="72" spans="1:17" x14ac:dyDescent="0.25">
      <c r="A72" s="1" t="s">
        <v>288</v>
      </c>
      <c r="B72" s="1">
        <v>0</v>
      </c>
      <c r="C72" s="1">
        <v>1</v>
      </c>
      <c r="D72" s="1">
        <v>58</v>
      </c>
      <c r="E72" s="1">
        <v>79</v>
      </c>
      <c r="F72" s="1">
        <v>8175200</v>
      </c>
      <c r="G72" s="1" t="s">
        <v>287</v>
      </c>
      <c r="H72" s="1">
        <v>826</v>
      </c>
      <c r="I72" s="4">
        <v>37979</v>
      </c>
      <c r="J72" s="1" t="s">
        <v>9</v>
      </c>
      <c r="K72" s="3">
        <v>1288.49</v>
      </c>
      <c r="L72" s="1" t="s">
        <v>16</v>
      </c>
      <c r="M72" s="1">
        <v>12</v>
      </c>
      <c r="N72" s="1">
        <v>4</v>
      </c>
      <c r="O72" s="1">
        <v>12</v>
      </c>
      <c r="Q72" s="2" t="s">
        <v>407</v>
      </c>
    </row>
    <row r="73" spans="1:17" x14ac:dyDescent="0.25">
      <c r="A73" s="1" t="s">
        <v>284</v>
      </c>
      <c r="B73" s="1">
        <v>0</v>
      </c>
      <c r="C73" s="1">
        <v>1</v>
      </c>
      <c r="D73" s="1">
        <v>56</v>
      </c>
      <c r="E73" s="1">
        <v>137</v>
      </c>
      <c r="F73" s="1">
        <v>8175192</v>
      </c>
      <c r="G73" s="1" t="s">
        <v>285</v>
      </c>
      <c r="H73" s="1">
        <v>413</v>
      </c>
      <c r="I73" s="4">
        <v>37846</v>
      </c>
      <c r="J73" s="1" t="s">
        <v>9</v>
      </c>
      <c r="K73" s="3">
        <v>1335.35</v>
      </c>
      <c r="L73" s="1" t="s">
        <v>16</v>
      </c>
      <c r="M73" s="1">
        <v>12</v>
      </c>
      <c r="N73" s="1">
        <v>4</v>
      </c>
      <c r="O73" s="1">
        <v>12</v>
      </c>
      <c r="Q73" s="2" t="s">
        <v>407</v>
      </c>
    </row>
    <row r="74" spans="1:17" x14ac:dyDescent="0.25">
      <c r="A74" s="1" t="s">
        <v>128</v>
      </c>
      <c r="B74" s="1">
        <v>0</v>
      </c>
      <c r="C74" s="1">
        <v>1</v>
      </c>
      <c r="D74" s="1">
        <v>42</v>
      </c>
      <c r="E74" s="1">
        <v>91</v>
      </c>
      <c r="F74" s="1">
        <v>8176257</v>
      </c>
      <c r="G74" s="1" t="s">
        <v>129</v>
      </c>
      <c r="H74" s="1">
        <v>570</v>
      </c>
      <c r="I74" s="4">
        <v>37701</v>
      </c>
      <c r="J74" s="1" t="s">
        <v>9</v>
      </c>
      <c r="K74" s="3">
        <v>1344.21</v>
      </c>
      <c r="L74" s="1" t="s">
        <v>16</v>
      </c>
      <c r="M74" s="1">
        <v>12</v>
      </c>
      <c r="N74" s="1">
        <v>5</v>
      </c>
      <c r="O74" s="1">
        <v>12</v>
      </c>
      <c r="Q74" s="2" t="s">
        <v>407</v>
      </c>
    </row>
    <row r="75" spans="1:17" x14ac:dyDescent="0.25">
      <c r="A75" s="1" t="s">
        <v>293</v>
      </c>
      <c r="B75" s="1">
        <v>0</v>
      </c>
      <c r="C75" s="1">
        <v>1</v>
      </c>
      <c r="D75" s="1">
        <v>66</v>
      </c>
      <c r="E75" s="1">
        <v>5</v>
      </c>
      <c r="F75" s="1">
        <v>7875024</v>
      </c>
      <c r="G75" s="1" t="s">
        <v>136</v>
      </c>
      <c r="H75" s="1">
        <v>230</v>
      </c>
      <c r="I75" s="4">
        <v>37825</v>
      </c>
      <c r="J75" s="1" t="s">
        <v>9</v>
      </c>
      <c r="K75" s="3">
        <v>1418.72</v>
      </c>
      <c r="L75" s="1" t="s">
        <v>28</v>
      </c>
      <c r="M75" s="1">
        <v>19</v>
      </c>
      <c r="N75" s="1">
        <v>9</v>
      </c>
      <c r="O75" s="1">
        <v>18</v>
      </c>
      <c r="Q75" s="2" t="s">
        <v>407</v>
      </c>
    </row>
    <row r="76" spans="1:17" x14ac:dyDescent="0.25">
      <c r="A76" s="1" t="s">
        <v>15</v>
      </c>
      <c r="B76" s="1">
        <v>0</v>
      </c>
      <c r="C76" s="1">
        <v>1</v>
      </c>
      <c r="D76" s="1">
        <v>30</v>
      </c>
      <c r="E76" s="1">
        <v>157</v>
      </c>
      <c r="F76" s="1">
        <v>8078024</v>
      </c>
      <c r="G76" s="1" t="s">
        <v>17</v>
      </c>
      <c r="H76" s="1">
        <v>737</v>
      </c>
      <c r="I76" s="4">
        <v>37782</v>
      </c>
      <c r="J76" s="1" t="s">
        <v>9</v>
      </c>
      <c r="K76" s="3">
        <v>1454.37</v>
      </c>
      <c r="L76" s="1" t="s">
        <v>16</v>
      </c>
      <c r="M76" s="1">
        <v>14</v>
      </c>
      <c r="N76" s="1">
        <v>8</v>
      </c>
      <c r="O76" s="1">
        <v>14</v>
      </c>
      <c r="Q76" s="2" t="s">
        <v>407</v>
      </c>
    </row>
    <row r="77" spans="1:17" x14ac:dyDescent="0.25">
      <c r="A77" s="1" t="s">
        <v>126</v>
      </c>
      <c r="B77" s="1">
        <v>0</v>
      </c>
      <c r="C77" s="1">
        <v>1</v>
      </c>
      <c r="D77" s="1">
        <v>68</v>
      </c>
      <c r="E77" s="1">
        <v>17</v>
      </c>
      <c r="F77" s="1">
        <v>7875115</v>
      </c>
      <c r="G77" s="1" t="s">
        <v>127</v>
      </c>
      <c r="H77" s="1">
        <v>876</v>
      </c>
      <c r="I77" s="4">
        <v>37666</v>
      </c>
      <c r="J77" s="1" t="s">
        <v>9</v>
      </c>
      <c r="K77" s="3">
        <v>1456.41</v>
      </c>
      <c r="L77" s="1" t="s">
        <v>16</v>
      </c>
      <c r="M77" s="1">
        <v>15</v>
      </c>
      <c r="N77" s="1">
        <v>5</v>
      </c>
      <c r="O77" s="1">
        <v>15</v>
      </c>
      <c r="Q77" s="2" t="s">
        <v>407</v>
      </c>
    </row>
    <row r="78" spans="1:17" x14ac:dyDescent="0.25">
      <c r="A78" s="1" t="s">
        <v>272</v>
      </c>
      <c r="B78" s="1">
        <v>0</v>
      </c>
      <c r="C78" s="1">
        <v>1</v>
      </c>
      <c r="D78" s="1">
        <v>56</v>
      </c>
      <c r="E78" s="1">
        <v>131</v>
      </c>
      <c r="F78" s="1">
        <v>8176075</v>
      </c>
      <c r="G78" s="1" t="s">
        <v>268</v>
      </c>
      <c r="H78" s="1">
        <v>910</v>
      </c>
      <c r="I78" s="4">
        <v>37907</v>
      </c>
      <c r="J78" s="1" t="s">
        <v>9</v>
      </c>
      <c r="K78" s="3">
        <v>1551.57</v>
      </c>
      <c r="L78" s="1" t="s">
        <v>16</v>
      </c>
      <c r="M78" s="1">
        <v>12</v>
      </c>
      <c r="N78" s="1">
        <v>8</v>
      </c>
      <c r="O78" s="1">
        <v>15</v>
      </c>
      <c r="Q78" s="2" t="s">
        <v>407</v>
      </c>
    </row>
    <row r="79" spans="1:17" x14ac:dyDescent="0.25">
      <c r="A79" s="1" t="s">
        <v>236</v>
      </c>
      <c r="B79" s="1">
        <v>0</v>
      </c>
      <c r="C79" s="1">
        <v>1</v>
      </c>
      <c r="D79" s="1">
        <v>74</v>
      </c>
      <c r="E79" s="1">
        <v>59</v>
      </c>
      <c r="F79" s="1">
        <v>8076150</v>
      </c>
      <c r="G79" s="1" t="s">
        <v>237</v>
      </c>
      <c r="H79" s="1">
        <v>662</v>
      </c>
      <c r="I79" s="4">
        <v>37635</v>
      </c>
      <c r="J79" s="1" t="s">
        <v>9</v>
      </c>
      <c r="K79" s="3">
        <v>1591.81</v>
      </c>
      <c r="L79" s="1" t="s">
        <v>16</v>
      </c>
      <c r="M79" s="1">
        <v>15</v>
      </c>
      <c r="N79" s="1">
        <v>7</v>
      </c>
      <c r="O79" s="1">
        <v>19</v>
      </c>
      <c r="Q79" s="2" t="s">
        <v>407</v>
      </c>
    </row>
    <row r="80" spans="1:17" x14ac:dyDescent="0.25">
      <c r="A80" s="1" t="s">
        <v>130</v>
      </c>
      <c r="B80" s="1">
        <v>0</v>
      </c>
      <c r="C80" s="1">
        <v>1</v>
      </c>
      <c r="D80" s="1">
        <v>14</v>
      </c>
      <c r="E80" s="1">
        <v>25</v>
      </c>
      <c r="F80" s="1">
        <v>8180010</v>
      </c>
      <c r="G80" s="1" t="s">
        <v>131</v>
      </c>
      <c r="H80" s="1">
        <v>594</v>
      </c>
      <c r="I80" s="4">
        <v>37908</v>
      </c>
      <c r="J80" s="1" t="s">
        <v>9</v>
      </c>
      <c r="K80" s="3">
        <v>1597.72</v>
      </c>
      <c r="L80" s="1" t="s">
        <v>16</v>
      </c>
      <c r="M80" s="1">
        <v>12</v>
      </c>
      <c r="N80" s="1">
        <v>8</v>
      </c>
      <c r="O80" s="1">
        <v>12</v>
      </c>
      <c r="Q80" s="2" t="s">
        <v>407</v>
      </c>
    </row>
    <row r="81" spans="1:17" x14ac:dyDescent="0.25">
      <c r="A81" s="1" t="s">
        <v>218</v>
      </c>
      <c r="B81" s="1">
        <v>0</v>
      </c>
      <c r="C81" s="1">
        <v>1</v>
      </c>
      <c r="D81" s="1">
        <v>42</v>
      </c>
      <c r="E81" s="1">
        <v>97</v>
      </c>
      <c r="F81" s="1">
        <v>8276180</v>
      </c>
      <c r="G81" s="1" t="s">
        <v>219</v>
      </c>
      <c r="H81" s="1">
        <v>62</v>
      </c>
      <c r="I81" s="4">
        <v>37782</v>
      </c>
      <c r="J81" s="1" t="s">
        <v>9</v>
      </c>
      <c r="K81" s="3">
        <v>1653.32</v>
      </c>
      <c r="L81" s="1" t="s">
        <v>16</v>
      </c>
      <c r="M81" s="1">
        <v>6</v>
      </c>
      <c r="N81" s="1">
        <v>9</v>
      </c>
      <c r="O81" s="1">
        <v>13</v>
      </c>
      <c r="Q81" s="2" t="s">
        <v>407</v>
      </c>
    </row>
    <row r="82" spans="1:17" ht="30" x14ac:dyDescent="0.25">
      <c r="A82" s="1" t="s">
        <v>352</v>
      </c>
      <c r="B82" s="1">
        <v>0</v>
      </c>
      <c r="C82" s="1">
        <v>1</v>
      </c>
      <c r="D82" s="1">
        <v>58</v>
      </c>
      <c r="E82" s="1">
        <v>95</v>
      </c>
      <c r="F82" s="1">
        <v>8276230</v>
      </c>
      <c r="G82" s="1" t="s">
        <v>353</v>
      </c>
      <c r="H82" s="1">
        <v>135</v>
      </c>
      <c r="I82" s="4">
        <v>37930</v>
      </c>
      <c r="J82" s="1" t="s">
        <v>9</v>
      </c>
      <c r="K82" s="3">
        <v>1762.01</v>
      </c>
      <c r="L82" s="1" t="s">
        <v>347</v>
      </c>
      <c r="M82" s="1">
        <v>6</v>
      </c>
      <c r="N82" s="1">
        <v>3</v>
      </c>
      <c r="O82" s="1">
        <v>0</v>
      </c>
      <c r="Q82" s="2" t="s">
        <v>407</v>
      </c>
    </row>
    <row r="83" spans="1:17" x14ac:dyDescent="0.25">
      <c r="A83" s="1" t="s">
        <v>281</v>
      </c>
      <c r="B83" s="1">
        <v>0</v>
      </c>
      <c r="C83" s="1">
        <v>1</v>
      </c>
      <c r="D83" s="1">
        <v>74</v>
      </c>
      <c r="E83" s="1">
        <v>81</v>
      </c>
      <c r="F83" s="1">
        <v>8075046</v>
      </c>
      <c r="G83" s="1" t="s">
        <v>280</v>
      </c>
      <c r="H83" s="1">
        <v>237</v>
      </c>
      <c r="I83" s="4">
        <v>37809</v>
      </c>
      <c r="J83" s="1" t="s">
        <v>9</v>
      </c>
      <c r="K83" s="3">
        <v>1782.39</v>
      </c>
      <c r="L83" s="1" t="s">
        <v>16</v>
      </c>
      <c r="M83" s="1">
        <v>17</v>
      </c>
      <c r="N83" s="1">
        <v>5</v>
      </c>
      <c r="O83" s="1">
        <v>18</v>
      </c>
      <c r="Q83" s="2" t="s">
        <v>407</v>
      </c>
    </row>
    <row r="84" spans="1:17" x14ac:dyDescent="0.25">
      <c r="A84" s="1" t="s">
        <v>201</v>
      </c>
      <c r="B84" s="1">
        <v>0</v>
      </c>
      <c r="C84" s="1">
        <v>1</v>
      </c>
      <c r="D84" s="1">
        <v>22</v>
      </c>
      <c r="E84" s="1">
        <v>41</v>
      </c>
      <c r="F84" s="1">
        <v>8179046</v>
      </c>
      <c r="G84" s="1" t="s">
        <v>202</v>
      </c>
      <c r="H84" s="1">
        <v>525</v>
      </c>
      <c r="I84" s="4">
        <v>37860</v>
      </c>
      <c r="J84" s="1" t="s">
        <v>9</v>
      </c>
      <c r="K84" s="3">
        <v>1835.68</v>
      </c>
      <c r="L84" s="1" t="s">
        <v>16</v>
      </c>
      <c r="M84" s="1">
        <v>14</v>
      </c>
      <c r="N84" s="1">
        <v>5</v>
      </c>
      <c r="O84" s="1">
        <v>16</v>
      </c>
      <c r="Q84" s="2" t="s">
        <v>407</v>
      </c>
    </row>
    <row r="85" spans="1:17" x14ac:dyDescent="0.25">
      <c r="A85" s="1" t="s">
        <v>330</v>
      </c>
      <c r="B85" s="1">
        <v>0</v>
      </c>
      <c r="C85" s="1">
        <v>1</v>
      </c>
      <c r="D85" s="1">
        <v>14</v>
      </c>
      <c r="E85" s="1">
        <v>25</v>
      </c>
      <c r="F85" s="1">
        <v>8180010</v>
      </c>
      <c r="G85" s="1" t="s">
        <v>131</v>
      </c>
      <c r="H85" s="1">
        <v>502</v>
      </c>
      <c r="I85" s="4">
        <v>37777</v>
      </c>
      <c r="J85" s="1" t="s">
        <v>9</v>
      </c>
      <c r="K85" s="3">
        <v>1858.16</v>
      </c>
      <c r="L85" s="1" t="s">
        <v>16</v>
      </c>
      <c r="M85" s="1">
        <v>13</v>
      </c>
      <c r="N85" s="1">
        <v>8</v>
      </c>
      <c r="O85" s="1">
        <v>21</v>
      </c>
      <c r="Q85" s="2" t="s">
        <v>407</v>
      </c>
    </row>
    <row r="86" spans="1:17" x14ac:dyDescent="0.25">
      <c r="A86" s="1" t="s">
        <v>275</v>
      </c>
      <c r="B86" s="1">
        <v>0</v>
      </c>
      <c r="C86" s="1">
        <v>1</v>
      </c>
      <c r="D86" s="1">
        <v>56</v>
      </c>
      <c r="E86" s="1">
        <v>75</v>
      </c>
      <c r="F86" s="1">
        <v>8176059</v>
      </c>
      <c r="G86" s="1" t="s">
        <v>276</v>
      </c>
      <c r="H86" s="1">
        <v>195</v>
      </c>
      <c r="I86" s="4">
        <v>37943</v>
      </c>
      <c r="J86" s="1" t="s">
        <v>9</v>
      </c>
      <c r="K86" s="3">
        <v>1868.66</v>
      </c>
      <c r="L86" s="1" t="s">
        <v>16</v>
      </c>
      <c r="M86" s="1">
        <v>8</v>
      </c>
      <c r="N86" s="1">
        <v>10</v>
      </c>
      <c r="O86" s="1">
        <v>21</v>
      </c>
      <c r="Q86" s="2" t="s">
        <v>407</v>
      </c>
    </row>
    <row r="87" spans="1:17" x14ac:dyDescent="0.25">
      <c r="A87" s="1" t="s">
        <v>319</v>
      </c>
      <c r="B87" s="1">
        <v>0</v>
      </c>
      <c r="C87" s="1">
        <v>1</v>
      </c>
      <c r="D87" s="1">
        <v>38</v>
      </c>
      <c r="E87" s="1">
        <v>21</v>
      </c>
      <c r="F87" s="1">
        <v>8176224</v>
      </c>
      <c r="G87" s="1" t="s">
        <v>210</v>
      </c>
      <c r="H87" s="1">
        <v>33</v>
      </c>
      <c r="I87" s="4">
        <v>37753</v>
      </c>
      <c r="J87" s="1" t="s">
        <v>9</v>
      </c>
      <c r="K87" s="3">
        <v>1910.95</v>
      </c>
      <c r="L87" s="1" t="s">
        <v>16</v>
      </c>
      <c r="M87" s="1">
        <v>12</v>
      </c>
      <c r="N87" s="1">
        <v>8</v>
      </c>
      <c r="O87" s="1">
        <v>13</v>
      </c>
      <c r="Q87" s="2" t="s">
        <v>407</v>
      </c>
    </row>
    <row r="88" spans="1:17" x14ac:dyDescent="0.25">
      <c r="A88" s="1" t="s">
        <v>160</v>
      </c>
      <c r="B88" s="1">
        <v>0</v>
      </c>
      <c r="C88" s="1">
        <v>1</v>
      </c>
      <c r="D88" s="1">
        <v>42</v>
      </c>
      <c r="E88" s="1">
        <v>21</v>
      </c>
      <c r="F88" s="1">
        <v>8277303</v>
      </c>
      <c r="G88" s="1" t="s">
        <v>161</v>
      </c>
      <c r="H88" s="1">
        <v>300</v>
      </c>
      <c r="I88" s="4">
        <v>37942</v>
      </c>
      <c r="J88" s="1" t="s">
        <v>9</v>
      </c>
      <c r="K88" s="3">
        <v>1927.62</v>
      </c>
      <c r="L88" s="1" t="s">
        <v>16</v>
      </c>
      <c r="M88" s="1">
        <v>12</v>
      </c>
      <c r="N88" s="1">
        <v>8</v>
      </c>
      <c r="O88" s="1">
        <v>18</v>
      </c>
      <c r="Q88" s="14" t="s">
        <v>407</v>
      </c>
    </row>
    <row r="89" spans="1:17" x14ac:dyDescent="0.25">
      <c r="A89" s="1" t="s">
        <v>262</v>
      </c>
      <c r="B89" s="1">
        <v>0</v>
      </c>
      <c r="C89" s="1">
        <v>1</v>
      </c>
      <c r="D89" s="1">
        <v>36</v>
      </c>
      <c r="E89" s="1">
        <v>119</v>
      </c>
      <c r="F89" s="1">
        <v>8177073</v>
      </c>
      <c r="G89" s="1" t="s">
        <v>242</v>
      </c>
      <c r="H89" s="1">
        <v>606</v>
      </c>
      <c r="I89" s="4">
        <v>37869</v>
      </c>
      <c r="J89" s="1" t="s">
        <v>9</v>
      </c>
      <c r="K89" s="3">
        <v>1940.71</v>
      </c>
      <c r="L89" s="1" t="s">
        <v>16</v>
      </c>
      <c r="M89" s="1">
        <v>7</v>
      </c>
      <c r="N89" s="1">
        <v>9</v>
      </c>
      <c r="O89" s="1">
        <v>19</v>
      </c>
      <c r="Q89" s="2" t="s">
        <v>407</v>
      </c>
    </row>
    <row r="90" spans="1:17" x14ac:dyDescent="0.25">
      <c r="A90" s="1" t="s">
        <v>317</v>
      </c>
      <c r="B90" s="1">
        <v>0</v>
      </c>
      <c r="C90" s="1">
        <v>1</v>
      </c>
      <c r="D90" s="1">
        <v>38</v>
      </c>
      <c r="E90" s="1">
        <v>23</v>
      </c>
      <c r="F90" s="1">
        <v>8176174</v>
      </c>
      <c r="G90" s="1" t="s">
        <v>318</v>
      </c>
      <c r="H90" s="1">
        <v>147</v>
      </c>
      <c r="I90" s="4">
        <v>37797</v>
      </c>
      <c r="J90" s="1" t="s">
        <v>9</v>
      </c>
      <c r="K90" s="3">
        <v>1961.46</v>
      </c>
      <c r="L90" s="1" t="s">
        <v>16</v>
      </c>
      <c r="M90" s="1">
        <v>6</v>
      </c>
      <c r="N90" s="1">
        <v>8</v>
      </c>
      <c r="O90" s="1">
        <v>10</v>
      </c>
      <c r="Q90" s="2" t="s">
        <v>407</v>
      </c>
    </row>
    <row r="91" spans="1:17" x14ac:dyDescent="0.25">
      <c r="A91" s="1" t="s">
        <v>185</v>
      </c>
      <c r="B91" s="1">
        <v>0</v>
      </c>
      <c r="C91" s="1">
        <v>1</v>
      </c>
      <c r="D91" s="1">
        <v>32</v>
      </c>
      <c r="E91" s="1">
        <v>7</v>
      </c>
      <c r="F91" s="1">
        <v>8178014</v>
      </c>
      <c r="G91" s="1" t="s">
        <v>184</v>
      </c>
      <c r="H91" s="1">
        <v>157</v>
      </c>
      <c r="I91" s="4">
        <v>37790</v>
      </c>
      <c r="J91" s="1" t="s">
        <v>9</v>
      </c>
      <c r="K91" s="3">
        <v>1999.07</v>
      </c>
      <c r="L91" s="1" t="s">
        <v>16</v>
      </c>
      <c r="M91" s="1">
        <v>12</v>
      </c>
      <c r="N91" s="1">
        <v>8</v>
      </c>
      <c r="O91" s="1">
        <v>12</v>
      </c>
      <c r="Q91" s="2" t="s">
        <v>407</v>
      </c>
    </row>
    <row r="92" spans="1:17" x14ac:dyDescent="0.25">
      <c r="A92" s="1" t="s">
        <v>245</v>
      </c>
      <c r="B92" s="1">
        <v>0</v>
      </c>
      <c r="C92" s="1">
        <v>1</v>
      </c>
      <c r="D92" s="1">
        <v>42</v>
      </c>
      <c r="E92" s="1">
        <v>21</v>
      </c>
      <c r="F92" s="1">
        <v>8277329</v>
      </c>
      <c r="G92" s="1" t="s">
        <v>246</v>
      </c>
      <c r="H92" s="1">
        <v>555</v>
      </c>
      <c r="I92" s="4">
        <v>37740</v>
      </c>
      <c r="J92" s="1" t="s">
        <v>9</v>
      </c>
      <c r="K92" s="3">
        <v>2019.33</v>
      </c>
      <c r="L92" s="1" t="s">
        <v>16</v>
      </c>
      <c r="M92" s="1">
        <v>7</v>
      </c>
      <c r="N92" s="1">
        <v>10</v>
      </c>
      <c r="O92" s="1">
        <v>12</v>
      </c>
      <c r="Q92" s="2" t="s">
        <v>407</v>
      </c>
    </row>
    <row r="93" spans="1:17" x14ac:dyDescent="0.25">
      <c r="A93" s="1" t="s">
        <v>260</v>
      </c>
      <c r="B93" s="1">
        <v>0</v>
      </c>
      <c r="C93" s="1">
        <v>1</v>
      </c>
      <c r="D93" s="1">
        <v>36</v>
      </c>
      <c r="E93" s="1">
        <v>149</v>
      </c>
      <c r="F93" s="1">
        <v>8177057</v>
      </c>
      <c r="G93" s="1" t="s">
        <v>222</v>
      </c>
      <c r="H93" s="1">
        <v>397</v>
      </c>
      <c r="I93" s="4">
        <v>37782</v>
      </c>
      <c r="J93" s="1" t="s">
        <v>9</v>
      </c>
      <c r="K93" s="3">
        <v>2032.72</v>
      </c>
      <c r="L93" s="1" t="s">
        <v>16</v>
      </c>
      <c r="M93" s="1">
        <v>7</v>
      </c>
      <c r="N93" s="1">
        <v>9</v>
      </c>
      <c r="O93" s="1">
        <v>7</v>
      </c>
      <c r="Q93" s="2" t="s">
        <v>407</v>
      </c>
    </row>
    <row r="94" spans="1:17" x14ac:dyDescent="0.25">
      <c r="A94" s="1" t="s">
        <v>259</v>
      </c>
      <c r="B94" s="1">
        <v>0</v>
      </c>
      <c r="C94" s="1">
        <v>1</v>
      </c>
      <c r="D94" s="1">
        <v>36</v>
      </c>
      <c r="E94" s="1">
        <v>139</v>
      </c>
      <c r="F94" s="1">
        <v>8177073</v>
      </c>
      <c r="G94" s="1" t="s">
        <v>242</v>
      </c>
      <c r="H94" s="1">
        <v>519</v>
      </c>
      <c r="I94" s="4">
        <v>37761</v>
      </c>
      <c r="J94" s="1" t="s">
        <v>9</v>
      </c>
      <c r="K94" s="3">
        <v>2058.67</v>
      </c>
      <c r="L94" s="1" t="s">
        <v>16</v>
      </c>
      <c r="M94" s="1">
        <v>7</v>
      </c>
      <c r="N94" s="1">
        <v>11</v>
      </c>
      <c r="O94" s="1">
        <v>14</v>
      </c>
      <c r="Q94" s="2" t="s">
        <v>407</v>
      </c>
    </row>
    <row r="95" spans="1:17" x14ac:dyDescent="0.25">
      <c r="A95" s="1" t="s">
        <v>203</v>
      </c>
      <c r="B95" s="1">
        <v>0</v>
      </c>
      <c r="C95" s="1">
        <v>1</v>
      </c>
      <c r="D95" s="1">
        <v>6</v>
      </c>
      <c r="E95" s="1">
        <v>1</v>
      </c>
      <c r="F95" s="1">
        <v>8182016</v>
      </c>
      <c r="G95" s="1" t="s">
        <v>152</v>
      </c>
      <c r="H95" s="1">
        <v>901</v>
      </c>
      <c r="I95" s="4">
        <v>37699</v>
      </c>
      <c r="J95" s="1" t="s">
        <v>9</v>
      </c>
      <c r="K95" s="3">
        <v>2261.33</v>
      </c>
      <c r="L95" s="1" t="s">
        <v>204</v>
      </c>
      <c r="M95" s="1">
        <v>1</v>
      </c>
      <c r="N95" s="1">
        <v>2</v>
      </c>
      <c r="O95" s="1">
        <v>29</v>
      </c>
      <c r="Q95" s="2" t="s">
        <v>407</v>
      </c>
    </row>
    <row r="96" spans="1:17" x14ac:dyDescent="0.25">
      <c r="A96" s="1" t="s">
        <v>214</v>
      </c>
      <c r="B96" s="1">
        <v>0</v>
      </c>
      <c r="C96" s="1">
        <v>1</v>
      </c>
      <c r="D96" s="1">
        <v>16</v>
      </c>
      <c r="E96" s="1">
        <v>7</v>
      </c>
      <c r="F96" s="1">
        <v>8180077</v>
      </c>
      <c r="G96" s="1" t="s">
        <v>197</v>
      </c>
      <c r="H96" s="1">
        <v>930</v>
      </c>
      <c r="I96" s="4">
        <v>37893</v>
      </c>
      <c r="J96" s="1" t="s">
        <v>9</v>
      </c>
      <c r="K96" s="3">
        <v>2392.6</v>
      </c>
      <c r="L96" s="1" t="s">
        <v>16</v>
      </c>
      <c r="M96" s="1">
        <v>12</v>
      </c>
      <c r="N96" s="1">
        <v>10</v>
      </c>
      <c r="O96" s="1">
        <v>26</v>
      </c>
      <c r="Q96" s="2" t="s">
        <v>407</v>
      </c>
    </row>
    <row r="97" spans="1:17" x14ac:dyDescent="0.25">
      <c r="A97" s="1" t="s">
        <v>52</v>
      </c>
      <c r="B97" s="1">
        <v>0</v>
      </c>
      <c r="C97" s="1">
        <v>1</v>
      </c>
      <c r="D97" s="1">
        <v>26</v>
      </c>
      <c r="E97" s="1">
        <v>323</v>
      </c>
      <c r="F97" s="1">
        <v>7877145</v>
      </c>
      <c r="G97" s="1" t="s">
        <v>53</v>
      </c>
      <c r="H97" s="1">
        <v>64</v>
      </c>
      <c r="I97" s="4">
        <v>37806</v>
      </c>
      <c r="J97" s="1" t="s">
        <v>9</v>
      </c>
      <c r="K97" s="3">
        <v>2563.5</v>
      </c>
      <c r="L97" s="1" t="s">
        <v>16</v>
      </c>
      <c r="M97" s="1">
        <v>33</v>
      </c>
      <c r="N97" s="1">
        <v>9</v>
      </c>
      <c r="O97" s="1">
        <v>19</v>
      </c>
      <c r="Q97" s="2" t="s">
        <v>407</v>
      </c>
    </row>
    <row r="98" spans="1:17" x14ac:dyDescent="0.25">
      <c r="A98" s="1" t="s">
        <v>327</v>
      </c>
      <c r="B98" s="1">
        <v>0</v>
      </c>
      <c r="C98" s="1">
        <v>1</v>
      </c>
      <c r="D98" s="1">
        <v>14</v>
      </c>
      <c r="E98" s="1">
        <v>11</v>
      </c>
      <c r="F98" s="1">
        <v>8180051</v>
      </c>
      <c r="G98" s="1" t="s">
        <v>328</v>
      </c>
      <c r="H98" s="1">
        <v>464</v>
      </c>
      <c r="I98" s="4">
        <v>37811</v>
      </c>
      <c r="J98" s="1" t="s">
        <v>9</v>
      </c>
      <c r="K98" s="3">
        <v>2711.8</v>
      </c>
      <c r="L98" s="1" t="s">
        <v>16</v>
      </c>
      <c r="M98" s="1">
        <v>14</v>
      </c>
      <c r="N98" s="1">
        <v>10</v>
      </c>
      <c r="O98" s="1">
        <v>24</v>
      </c>
      <c r="Q98" s="2" t="s">
        <v>407</v>
      </c>
    </row>
    <row r="99" spans="1:17" x14ac:dyDescent="0.25">
      <c r="A99" s="1" t="s">
        <v>350</v>
      </c>
      <c r="B99" s="1">
        <v>0</v>
      </c>
      <c r="C99" s="1">
        <v>1</v>
      </c>
      <c r="D99" s="1">
        <v>42</v>
      </c>
      <c r="E99" s="1">
        <v>111</v>
      </c>
      <c r="F99" s="1">
        <v>8276131</v>
      </c>
      <c r="G99" s="1" t="s">
        <v>351</v>
      </c>
      <c r="H99" s="1">
        <v>160</v>
      </c>
      <c r="I99" s="4">
        <v>37908</v>
      </c>
      <c r="J99" s="1" t="s">
        <v>9</v>
      </c>
      <c r="K99" s="3">
        <v>2735.15</v>
      </c>
      <c r="L99" s="1" t="s">
        <v>16</v>
      </c>
      <c r="M99" s="1">
        <v>23</v>
      </c>
      <c r="N99" s="1">
        <v>8</v>
      </c>
      <c r="O99" s="1">
        <v>29</v>
      </c>
      <c r="Q99" s="2" t="s">
        <v>407</v>
      </c>
    </row>
    <row r="100" spans="1:17" x14ac:dyDescent="0.25">
      <c r="A100" s="1" t="s">
        <v>191</v>
      </c>
      <c r="B100" s="1">
        <v>0</v>
      </c>
      <c r="C100" s="1">
        <v>1</v>
      </c>
      <c r="D100" s="1">
        <v>40</v>
      </c>
      <c r="E100" s="1">
        <v>9</v>
      </c>
      <c r="F100" s="1">
        <v>8178089</v>
      </c>
      <c r="G100" s="1" t="s">
        <v>192</v>
      </c>
      <c r="H100" s="1">
        <v>750</v>
      </c>
      <c r="I100" s="4">
        <v>37673</v>
      </c>
      <c r="J100" s="1" t="s">
        <v>9</v>
      </c>
      <c r="K100" s="3">
        <v>2750.72</v>
      </c>
      <c r="L100" s="1" t="s">
        <v>16</v>
      </c>
      <c r="M100" s="1">
        <v>14</v>
      </c>
      <c r="N100" s="1">
        <v>10</v>
      </c>
      <c r="O100" s="1">
        <v>28</v>
      </c>
      <c r="Q100" s="2" t="s">
        <v>407</v>
      </c>
    </row>
    <row r="101" spans="1:17" x14ac:dyDescent="0.25">
      <c r="A101" s="1" t="s">
        <v>81</v>
      </c>
      <c r="B101" s="1">
        <v>0</v>
      </c>
      <c r="C101" s="1">
        <v>1</v>
      </c>
      <c r="D101" s="1">
        <v>36</v>
      </c>
      <c r="E101" s="1">
        <v>165</v>
      </c>
      <c r="F101" s="1">
        <v>8076218</v>
      </c>
      <c r="G101" s="1" t="s">
        <v>24</v>
      </c>
      <c r="H101" s="1">
        <v>1918</v>
      </c>
      <c r="I101" s="4">
        <v>37930</v>
      </c>
      <c r="J101" s="1" t="s">
        <v>9</v>
      </c>
      <c r="K101" s="3">
        <v>2751.58</v>
      </c>
      <c r="L101" s="1" t="s">
        <v>16</v>
      </c>
      <c r="M101" s="1">
        <v>20</v>
      </c>
      <c r="N101" s="1">
        <v>12</v>
      </c>
      <c r="O101" s="1">
        <v>30</v>
      </c>
      <c r="Q101" s="2" t="s">
        <v>407</v>
      </c>
    </row>
    <row r="102" spans="1:17" x14ac:dyDescent="0.25">
      <c r="A102" s="1" t="s">
        <v>234</v>
      </c>
      <c r="B102" s="1">
        <v>0</v>
      </c>
      <c r="C102" s="1">
        <v>1</v>
      </c>
      <c r="D102" s="1">
        <v>56</v>
      </c>
      <c r="E102" s="1">
        <v>31</v>
      </c>
      <c r="F102" s="1">
        <v>8076028</v>
      </c>
      <c r="G102" s="1" t="s">
        <v>235</v>
      </c>
      <c r="H102" s="1">
        <v>842</v>
      </c>
      <c r="I102" s="4">
        <v>37795</v>
      </c>
      <c r="J102" s="1" t="s">
        <v>9</v>
      </c>
      <c r="K102" s="3">
        <v>2852.4</v>
      </c>
      <c r="L102" s="1" t="s">
        <v>16</v>
      </c>
      <c r="M102" s="1">
        <v>20</v>
      </c>
      <c r="N102" s="1">
        <v>8</v>
      </c>
      <c r="O102" s="1">
        <v>27</v>
      </c>
      <c r="Q102" s="2" t="s">
        <v>407</v>
      </c>
    </row>
    <row r="103" spans="1:17" x14ac:dyDescent="0.25">
      <c r="A103" s="1" t="s">
        <v>295</v>
      </c>
      <c r="B103" s="1">
        <v>0</v>
      </c>
      <c r="C103" s="1">
        <v>1</v>
      </c>
      <c r="D103" s="1">
        <v>42</v>
      </c>
      <c r="E103" s="1">
        <v>55</v>
      </c>
      <c r="F103" s="1">
        <v>8276388</v>
      </c>
      <c r="G103" s="1" t="s">
        <v>296</v>
      </c>
      <c r="H103" s="1">
        <v>451</v>
      </c>
      <c r="I103" s="4">
        <v>37953</v>
      </c>
      <c r="J103" s="1" t="s">
        <v>9</v>
      </c>
      <c r="K103" s="3">
        <v>2855.45</v>
      </c>
      <c r="L103" s="1" t="s">
        <v>28</v>
      </c>
      <c r="M103" s="1">
        <v>10</v>
      </c>
      <c r="N103" s="1">
        <v>9</v>
      </c>
      <c r="O103" s="1">
        <v>40</v>
      </c>
      <c r="Q103" s="2" t="s">
        <v>407</v>
      </c>
    </row>
    <row r="104" spans="1:17" x14ac:dyDescent="0.25">
      <c r="A104" s="1" t="s">
        <v>265</v>
      </c>
      <c r="B104" s="1">
        <v>0</v>
      </c>
      <c r="C104" s="1">
        <v>1</v>
      </c>
      <c r="D104" s="1">
        <v>56</v>
      </c>
      <c r="E104" s="1">
        <v>75</v>
      </c>
      <c r="F104" s="1">
        <v>8176042</v>
      </c>
      <c r="G104" s="1" t="s">
        <v>266</v>
      </c>
      <c r="H104" s="1">
        <v>386</v>
      </c>
      <c r="I104" s="4">
        <v>37735</v>
      </c>
      <c r="J104" s="1" t="s">
        <v>9</v>
      </c>
      <c r="K104" s="3">
        <v>2907.28</v>
      </c>
      <c r="L104" s="1" t="s">
        <v>16</v>
      </c>
      <c r="M104" s="1">
        <v>16</v>
      </c>
      <c r="N104" s="1">
        <v>11</v>
      </c>
      <c r="O104" s="1">
        <v>28</v>
      </c>
      <c r="Q104" s="2" t="s">
        <v>407</v>
      </c>
    </row>
    <row r="105" spans="1:17" x14ac:dyDescent="0.25">
      <c r="A105" s="1" t="s">
        <v>79</v>
      </c>
      <c r="B105" s="1">
        <v>0</v>
      </c>
      <c r="C105" s="1">
        <v>1</v>
      </c>
      <c r="D105" s="1">
        <v>52</v>
      </c>
      <c r="E105" s="1">
        <v>57</v>
      </c>
      <c r="F105" s="1">
        <v>7976087</v>
      </c>
      <c r="G105" s="1" t="s">
        <v>80</v>
      </c>
      <c r="H105" s="1">
        <v>86</v>
      </c>
      <c r="I105" s="4">
        <v>37904</v>
      </c>
      <c r="J105" s="1" t="s">
        <v>9</v>
      </c>
      <c r="K105" s="3">
        <v>2933.68</v>
      </c>
      <c r="L105" s="1" t="s">
        <v>16</v>
      </c>
      <c r="M105" s="1">
        <v>25</v>
      </c>
      <c r="N105" s="1">
        <v>7</v>
      </c>
      <c r="O105" s="1">
        <v>25</v>
      </c>
      <c r="Q105" s="2" t="s">
        <v>407</v>
      </c>
    </row>
    <row r="106" spans="1:17" x14ac:dyDescent="0.25">
      <c r="A106" s="1" t="s">
        <v>36</v>
      </c>
      <c r="B106" s="1">
        <v>0</v>
      </c>
      <c r="C106" s="1">
        <v>1</v>
      </c>
      <c r="D106" s="1">
        <v>52</v>
      </c>
      <c r="E106" s="1">
        <v>33</v>
      </c>
      <c r="F106" s="1">
        <v>7876295</v>
      </c>
      <c r="G106" s="1" t="s">
        <v>37</v>
      </c>
      <c r="H106" s="1">
        <v>728</v>
      </c>
      <c r="I106" s="4">
        <v>37873</v>
      </c>
      <c r="J106" s="1" t="s">
        <v>9</v>
      </c>
      <c r="K106" s="3">
        <v>2938.07</v>
      </c>
      <c r="L106" s="1" t="s">
        <v>16</v>
      </c>
      <c r="M106" s="1">
        <v>26</v>
      </c>
      <c r="N106" s="1">
        <v>10</v>
      </c>
      <c r="O106" s="1">
        <v>26</v>
      </c>
      <c r="Q106" s="2" t="s">
        <v>407</v>
      </c>
    </row>
    <row r="107" spans="1:17" s="14" customFormat="1" x14ac:dyDescent="0.25">
      <c r="A107" s="1" t="s">
        <v>103</v>
      </c>
      <c r="B107" s="1">
        <v>0</v>
      </c>
      <c r="C107" s="1">
        <v>1</v>
      </c>
      <c r="D107" s="1">
        <v>74</v>
      </c>
      <c r="E107" s="1">
        <v>31</v>
      </c>
      <c r="F107" s="1">
        <v>7975014</v>
      </c>
      <c r="G107" s="1" t="s">
        <v>104</v>
      </c>
      <c r="H107" s="1">
        <v>729</v>
      </c>
      <c r="I107" s="4">
        <v>37861</v>
      </c>
      <c r="J107" s="1" t="s">
        <v>9</v>
      </c>
      <c r="K107" s="3">
        <v>2973.83</v>
      </c>
      <c r="L107" s="1" t="s">
        <v>28</v>
      </c>
      <c r="M107" s="1">
        <v>39</v>
      </c>
      <c r="N107" s="1">
        <v>9</v>
      </c>
      <c r="O107" s="1">
        <v>39</v>
      </c>
      <c r="P107" s="9"/>
      <c r="Q107" s="2" t="s">
        <v>407</v>
      </c>
    </row>
    <row r="108" spans="1:17" x14ac:dyDescent="0.25">
      <c r="A108" s="1" t="s">
        <v>223</v>
      </c>
      <c r="B108" s="1">
        <v>0</v>
      </c>
      <c r="C108" s="1">
        <v>1</v>
      </c>
      <c r="D108" s="1">
        <v>36</v>
      </c>
      <c r="E108" s="1">
        <v>71</v>
      </c>
      <c r="F108" s="1">
        <v>8177206</v>
      </c>
      <c r="G108" s="1" t="s">
        <v>224</v>
      </c>
      <c r="H108" s="1">
        <v>57</v>
      </c>
      <c r="I108" s="4">
        <v>37834</v>
      </c>
      <c r="J108" s="1" t="s">
        <v>9</v>
      </c>
      <c r="K108" s="3">
        <v>3065.66</v>
      </c>
      <c r="L108" s="1" t="s">
        <v>16</v>
      </c>
      <c r="M108" s="1">
        <v>8</v>
      </c>
      <c r="N108" s="1">
        <v>11</v>
      </c>
      <c r="O108" s="1">
        <v>16</v>
      </c>
      <c r="Q108" s="2" t="s">
        <v>407</v>
      </c>
    </row>
    <row r="109" spans="1:17" x14ac:dyDescent="0.25">
      <c r="A109" s="1" t="s">
        <v>153</v>
      </c>
      <c r="B109" s="1">
        <v>0</v>
      </c>
      <c r="C109" s="1">
        <v>1</v>
      </c>
      <c r="D109" s="1">
        <v>30</v>
      </c>
      <c r="E109" s="1">
        <v>53</v>
      </c>
      <c r="F109" s="1">
        <v>8078198</v>
      </c>
      <c r="G109" s="1" t="s">
        <v>154</v>
      </c>
      <c r="H109" s="1">
        <v>151</v>
      </c>
      <c r="I109" s="4">
        <v>37790</v>
      </c>
      <c r="J109" s="1" t="s">
        <v>9</v>
      </c>
      <c r="K109" s="3">
        <v>3069.51</v>
      </c>
      <c r="L109" s="1" t="s">
        <v>16</v>
      </c>
      <c r="M109" s="1">
        <v>7</v>
      </c>
      <c r="N109" s="1">
        <v>10</v>
      </c>
      <c r="O109" s="1">
        <v>23</v>
      </c>
      <c r="Q109" s="2" t="s">
        <v>407</v>
      </c>
    </row>
    <row r="110" spans="1:17" x14ac:dyDescent="0.25">
      <c r="A110" s="1" t="s">
        <v>324</v>
      </c>
      <c r="B110" s="1">
        <v>0</v>
      </c>
      <c r="C110" s="1">
        <v>1</v>
      </c>
      <c r="D110" s="1">
        <v>28</v>
      </c>
      <c r="E110" s="1">
        <v>177</v>
      </c>
      <c r="F110" s="1">
        <v>7876030</v>
      </c>
      <c r="G110" s="1" t="s">
        <v>325</v>
      </c>
      <c r="H110" s="1">
        <v>60</v>
      </c>
      <c r="I110" s="4">
        <v>37970</v>
      </c>
      <c r="J110" s="1" t="s">
        <v>9</v>
      </c>
      <c r="K110" s="3">
        <v>3109.35</v>
      </c>
      <c r="L110" s="1" t="s">
        <v>16</v>
      </c>
      <c r="M110" s="1">
        <v>27</v>
      </c>
      <c r="N110" s="1">
        <v>9</v>
      </c>
      <c r="O110" s="1">
        <v>28</v>
      </c>
      <c r="Q110" s="2" t="s">
        <v>407</v>
      </c>
    </row>
    <row r="111" spans="1:17" x14ac:dyDescent="0.25">
      <c r="A111" s="1" t="s">
        <v>228</v>
      </c>
      <c r="B111" s="1">
        <v>0</v>
      </c>
      <c r="C111" s="1">
        <v>1</v>
      </c>
      <c r="D111" s="1">
        <v>56</v>
      </c>
      <c r="E111" s="1">
        <v>129</v>
      </c>
      <c r="F111" s="1">
        <v>8175044</v>
      </c>
      <c r="G111" s="1" t="s">
        <v>229</v>
      </c>
      <c r="H111" s="1">
        <v>245</v>
      </c>
      <c r="I111" s="4">
        <v>37637</v>
      </c>
      <c r="J111" s="1" t="s">
        <v>9</v>
      </c>
      <c r="K111" s="3">
        <v>3260.95</v>
      </c>
      <c r="L111" s="1" t="s">
        <v>16</v>
      </c>
      <c r="M111" s="1">
        <v>18</v>
      </c>
      <c r="N111" s="1">
        <v>11</v>
      </c>
      <c r="O111" s="1">
        <v>36</v>
      </c>
      <c r="Q111" s="2" t="s">
        <v>407</v>
      </c>
    </row>
    <row r="112" spans="1:17" x14ac:dyDescent="0.25">
      <c r="A112" s="1" t="s">
        <v>329</v>
      </c>
      <c r="B112" s="1">
        <v>0</v>
      </c>
      <c r="C112" s="1">
        <v>1</v>
      </c>
      <c r="D112" s="1">
        <v>14</v>
      </c>
      <c r="E112" s="1">
        <v>51</v>
      </c>
      <c r="F112" s="1">
        <v>8180077</v>
      </c>
      <c r="G112" s="1" t="s">
        <v>197</v>
      </c>
      <c r="H112" s="1">
        <v>1001</v>
      </c>
      <c r="I112" s="4">
        <v>37826</v>
      </c>
      <c r="J112" s="1" t="s">
        <v>9</v>
      </c>
      <c r="K112" s="3">
        <v>3269.78</v>
      </c>
      <c r="L112" s="1" t="s">
        <v>16</v>
      </c>
      <c r="M112" s="1">
        <v>15</v>
      </c>
      <c r="N112" s="1">
        <v>10</v>
      </c>
      <c r="O112" s="1">
        <v>30</v>
      </c>
      <c r="Q112" s="2" t="s">
        <v>407</v>
      </c>
    </row>
    <row r="113" spans="1:17" x14ac:dyDescent="0.25">
      <c r="A113" s="1" t="s">
        <v>331</v>
      </c>
      <c r="B113" s="1">
        <v>0</v>
      </c>
      <c r="C113" s="1">
        <v>1</v>
      </c>
      <c r="D113" s="1">
        <v>36</v>
      </c>
      <c r="E113" s="1">
        <v>5</v>
      </c>
      <c r="F113" s="1">
        <v>8178063</v>
      </c>
      <c r="G113" s="1" t="s">
        <v>332</v>
      </c>
      <c r="H113" s="1">
        <v>677</v>
      </c>
      <c r="I113" s="4">
        <v>37985</v>
      </c>
      <c r="J113" s="1" t="s">
        <v>9</v>
      </c>
      <c r="K113" s="3">
        <v>3553.96</v>
      </c>
      <c r="L113" s="1" t="s">
        <v>16</v>
      </c>
      <c r="M113" s="1">
        <v>24</v>
      </c>
      <c r="N113" s="1">
        <v>10</v>
      </c>
      <c r="O113" s="1">
        <v>24</v>
      </c>
      <c r="Q113" s="2" t="s">
        <v>407</v>
      </c>
    </row>
    <row r="114" spans="1:17" x14ac:dyDescent="0.25">
      <c r="A114" s="1" t="s">
        <v>178</v>
      </c>
      <c r="B114" s="1">
        <v>0</v>
      </c>
      <c r="C114" s="1">
        <v>1</v>
      </c>
      <c r="D114" s="1">
        <v>42</v>
      </c>
      <c r="E114" s="1">
        <v>49</v>
      </c>
      <c r="F114" s="1">
        <v>8276370</v>
      </c>
      <c r="G114" s="1" t="s">
        <v>179</v>
      </c>
      <c r="H114" s="1">
        <v>275</v>
      </c>
      <c r="I114" s="4">
        <v>37869</v>
      </c>
      <c r="J114" s="1" t="s">
        <v>9</v>
      </c>
      <c r="K114" s="3">
        <v>3572.5</v>
      </c>
      <c r="L114" s="1" t="s">
        <v>16</v>
      </c>
      <c r="M114" s="1">
        <v>24</v>
      </c>
      <c r="N114" s="1">
        <v>14</v>
      </c>
      <c r="O114" s="1">
        <v>36</v>
      </c>
      <c r="Q114" s="2" t="s">
        <v>407</v>
      </c>
    </row>
    <row r="115" spans="1:17" x14ac:dyDescent="0.25">
      <c r="A115" s="1" t="s">
        <v>156</v>
      </c>
      <c r="B115" s="1">
        <v>0</v>
      </c>
      <c r="C115" s="1">
        <v>1</v>
      </c>
      <c r="D115" s="1">
        <v>36</v>
      </c>
      <c r="E115" s="1">
        <v>105</v>
      </c>
      <c r="F115" s="1">
        <v>8177164</v>
      </c>
      <c r="G115" s="1" t="s">
        <v>157</v>
      </c>
      <c r="H115" s="1">
        <v>435</v>
      </c>
      <c r="I115" s="4">
        <v>37930</v>
      </c>
      <c r="J115" s="1" t="s">
        <v>9</v>
      </c>
      <c r="K115" s="3">
        <v>3639.22</v>
      </c>
      <c r="L115" s="1" t="s">
        <v>16</v>
      </c>
      <c r="M115" s="1">
        <v>39</v>
      </c>
      <c r="N115" s="1">
        <v>16</v>
      </c>
      <c r="O115" s="1">
        <v>41</v>
      </c>
      <c r="Q115" s="2" t="s">
        <v>407</v>
      </c>
    </row>
    <row r="116" spans="1:17" x14ac:dyDescent="0.25">
      <c r="A116" s="1" t="s">
        <v>348</v>
      </c>
      <c r="B116" s="1">
        <v>0</v>
      </c>
      <c r="C116" s="1">
        <v>1</v>
      </c>
      <c r="D116" s="1">
        <v>74</v>
      </c>
      <c r="E116" s="1">
        <v>69</v>
      </c>
      <c r="F116" s="1">
        <v>8074213</v>
      </c>
      <c r="G116" s="1" t="s">
        <v>349</v>
      </c>
      <c r="H116" s="1">
        <v>900</v>
      </c>
      <c r="I116" s="4">
        <v>37761</v>
      </c>
      <c r="J116" s="1" t="s">
        <v>9</v>
      </c>
      <c r="K116" s="3">
        <v>3739.41</v>
      </c>
      <c r="L116" s="1" t="s">
        <v>16</v>
      </c>
      <c r="M116" s="1">
        <v>40</v>
      </c>
      <c r="N116" s="1">
        <v>7</v>
      </c>
      <c r="O116" s="1">
        <v>38</v>
      </c>
      <c r="P116" s="9" t="s">
        <v>396</v>
      </c>
      <c r="Q116" s="2" t="s">
        <v>407</v>
      </c>
    </row>
    <row r="117" spans="1:17" x14ac:dyDescent="0.25">
      <c r="A117" s="1" t="s">
        <v>220</v>
      </c>
      <c r="B117" s="1">
        <v>0</v>
      </c>
      <c r="C117" s="1">
        <v>1</v>
      </c>
      <c r="D117" s="1">
        <v>22</v>
      </c>
      <c r="E117" s="1">
        <v>47</v>
      </c>
      <c r="F117" s="1">
        <v>8180077</v>
      </c>
      <c r="G117" s="1" t="s">
        <v>197</v>
      </c>
      <c r="H117" s="1">
        <v>1415</v>
      </c>
      <c r="I117" s="4">
        <v>37721</v>
      </c>
      <c r="J117" s="1" t="s">
        <v>9</v>
      </c>
      <c r="K117" s="3">
        <v>3936.33</v>
      </c>
      <c r="L117" s="1" t="s">
        <v>16</v>
      </c>
      <c r="M117" s="1">
        <v>18</v>
      </c>
      <c r="N117" s="1">
        <v>11</v>
      </c>
      <c r="O117" s="1">
        <v>28</v>
      </c>
      <c r="Q117" s="2" t="s">
        <v>407</v>
      </c>
    </row>
    <row r="118" spans="1:17" x14ac:dyDescent="0.25">
      <c r="A118" s="1" t="s">
        <v>312</v>
      </c>
      <c r="B118" s="1">
        <v>0</v>
      </c>
      <c r="C118" s="1">
        <v>1</v>
      </c>
      <c r="D118" s="1">
        <v>58</v>
      </c>
      <c r="E118" s="1">
        <v>23</v>
      </c>
      <c r="F118" s="1">
        <v>8276305</v>
      </c>
      <c r="G118" s="1" t="s">
        <v>313</v>
      </c>
      <c r="H118" s="1">
        <v>81</v>
      </c>
      <c r="I118" s="4">
        <v>37904</v>
      </c>
      <c r="J118" s="1" t="s">
        <v>9</v>
      </c>
      <c r="K118" s="3">
        <v>4051.6</v>
      </c>
      <c r="L118" s="1" t="s">
        <v>16</v>
      </c>
      <c r="M118" s="1">
        <v>30</v>
      </c>
      <c r="N118" s="1">
        <v>11</v>
      </c>
      <c r="O118" s="1">
        <v>34</v>
      </c>
      <c r="Q118" s="2" t="s">
        <v>407</v>
      </c>
    </row>
    <row r="119" spans="1:17" x14ac:dyDescent="0.25">
      <c r="A119" s="1" t="s">
        <v>212</v>
      </c>
      <c r="B119" s="1">
        <v>0</v>
      </c>
      <c r="C119" s="1">
        <v>1</v>
      </c>
      <c r="D119" s="1">
        <v>22</v>
      </c>
      <c r="E119" s="1">
        <v>13</v>
      </c>
      <c r="F119" s="1">
        <v>8079196</v>
      </c>
      <c r="G119" s="1" t="s">
        <v>213</v>
      </c>
      <c r="H119" s="1">
        <v>211</v>
      </c>
      <c r="I119" s="4">
        <v>37837</v>
      </c>
      <c r="J119" s="1" t="s">
        <v>9</v>
      </c>
      <c r="K119" s="3">
        <v>4091.86</v>
      </c>
      <c r="L119" s="1" t="s">
        <v>16</v>
      </c>
      <c r="M119" s="1">
        <v>24</v>
      </c>
      <c r="N119" s="1">
        <v>13</v>
      </c>
      <c r="O119" s="1">
        <v>48</v>
      </c>
      <c r="Q119" s="2" t="s">
        <v>407</v>
      </c>
    </row>
    <row r="120" spans="1:17" x14ac:dyDescent="0.25">
      <c r="A120" s="1" t="s">
        <v>67</v>
      </c>
      <c r="B120" s="1">
        <v>0</v>
      </c>
      <c r="C120" s="1">
        <v>1</v>
      </c>
      <c r="D120" s="1">
        <v>28</v>
      </c>
      <c r="E120" s="1">
        <v>57</v>
      </c>
      <c r="F120" s="1">
        <v>7978109</v>
      </c>
      <c r="G120" s="1" t="s">
        <v>68</v>
      </c>
      <c r="H120" s="1">
        <v>271</v>
      </c>
      <c r="I120" s="4">
        <v>37824</v>
      </c>
      <c r="J120" s="1" t="s">
        <v>9</v>
      </c>
      <c r="K120" s="3">
        <v>4137.88</v>
      </c>
      <c r="L120" s="1" t="s">
        <v>16</v>
      </c>
      <c r="M120" s="1">
        <v>20</v>
      </c>
      <c r="N120" s="1">
        <v>13</v>
      </c>
      <c r="O120" s="1">
        <v>26</v>
      </c>
      <c r="Q120" s="2" t="s">
        <v>407</v>
      </c>
    </row>
    <row r="121" spans="1:17" ht="45" x14ac:dyDescent="0.25">
      <c r="A121" s="1" t="s">
        <v>64</v>
      </c>
      <c r="B121" s="1">
        <v>0</v>
      </c>
      <c r="C121" s="1">
        <v>1</v>
      </c>
      <c r="D121" s="1">
        <v>28</v>
      </c>
      <c r="E121" s="1">
        <v>27</v>
      </c>
      <c r="F121" s="1">
        <v>7878275</v>
      </c>
      <c r="G121" s="1" t="s">
        <v>66</v>
      </c>
      <c r="H121" s="1">
        <v>1008</v>
      </c>
      <c r="I121" s="4">
        <v>37959</v>
      </c>
      <c r="J121" s="1" t="s">
        <v>9</v>
      </c>
      <c r="K121" s="3">
        <v>4190.3599999999997</v>
      </c>
      <c r="L121" s="1" t="s">
        <v>397</v>
      </c>
      <c r="M121" s="1">
        <v>2</v>
      </c>
      <c r="N121" s="1">
        <v>5</v>
      </c>
      <c r="O121" s="1">
        <v>0</v>
      </c>
      <c r="P121" s="9" t="s">
        <v>398</v>
      </c>
      <c r="Q121" s="2" t="s">
        <v>407</v>
      </c>
    </row>
    <row r="122" spans="1:17" x14ac:dyDescent="0.25">
      <c r="A122" s="1" t="s">
        <v>261</v>
      </c>
      <c r="B122" s="1">
        <v>0</v>
      </c>
      <c r="C122" s="1">
        <v>1</v>
      </c>
      <c r="D122" s="1">
        <v>56</v>
      </c>
      <c r="E122" s="1">
        <v>11</v>
      </c>
      <c r="F122" s="1">
        <v>8178014</v>
      </c>
      <c r="G122" s="1" t="s">
        <v>184</v>
      </c>
      <c r="H122" s="1">
        <v>2075</v>
      </c>
      <c r="I122" s="4">
        <v>37901</v>
      </c>
      <c r="J122" s="1" t="s">
        <v>9</v>
      </c>
      <c r="K122" s="3">
        <v>4252.1499999999996</v>
      </c>
      <c r="L122" s="1" t="s">
        <v>16</v>
      </c>
      <c r="M122" s="1">
        <v>35</v>
      </c>
      <c r="N122" s="1">
        <v>8</v>
      </c>
      <c r="O122" s="1">
        <v>58</v>
      </c>
      <c r="Q122" s="2" t="s">
        <v>407</v>
      </c>
    </row>
    <row r="123" spans="1:17" x14ac:dyDescent="0.25">
      <c r="A123" s="1" t="s">
        <v>25</v>
      </c>
      <c r="B123" s="1">
        <v>0</v>
      </c>
      <c r="C123" s="1">
        <v>1</v>
      </c>
      <c r="D123" s="1">
        <v>36</v>
      </c>
      <c r="E123" s="1">
        <v>167</v>
      </c>
      <c r="F123" s="1">
        <v>7974405</v>
      </c>
      <c r="G123" s="1" t="s">
        <v>26</v>
      </c>
      <c r="H123" s="1">
        <v>2758</v>
      </c>
      <c r="I123" s="4">
        <v>37907</v>
      </c>
      <c r="J123" s="1" t="s">
        <v>9</v>
      </c>
      <c r="K123" s="3">
        <v>4314.46</v>
      </c>
      <c r="L123" s="1" t="s">
        <v>16</v>
      </c>
      <c r="M123" s="1">
        <v>28</v>
      </c>
      <c r="N123" s="1">
        <v>16</v>
      </c>
      <c r="O123" s="1">
        <v>33</v>
      </c>
      <c r="Q123" s="2" t="s">
        <v>407</v>
      </c>
    </row>
    <row r="124" spans="1:17" x14ac:dyDescent="0.25">
      <c r="A124" s="1" t="s">
        <v>308</v>
      </c>
      <c r="B124" s="1">
        <v>0</v>
      </c>
      <c r="C124" s="1">
        <v>1</v>
      </c>
      <c r="D124" s="1">
        <v>36</v>
      </c>
      <c r="E124" s="1">
        <v>147</v>
      </c>
      <c r="F124" s="1">
        <v>8177040</v>
      </c>
      <c r="G124" s="1" t="s">
        <v>309</v>
      </c>
      <c r="H124" s="1">
        <v>314</v>
      </c>
      <c r="I124" s="4">
        <v>37861</v>
      </c>
      <c r="J124" s="1" t="s">
        <v>9</v>
      </c>
      <c r="K124" s="3">
        <v>4321.0600000000004</v>
      </c>
      <c r="L124" s="1" t="s">
        <v>16</v>
      </c>
      <c r="M124" s="1">
        <v>20</v>
      </c>
      <c r="N124" s="1">
        <v>12</v>
      </c>
      <c r="O124" s="1">
        <v>31</v>
      </c>
      <c r="Q124" s="2" t="s">
        <v>407</v>
      </c>
    </row>
    <row r="125" spans="1:17" x14ac:dyDescent="0.25">
      <c r="A125" s="1" t="s">
        <v>249</v>
      </c>
      <c r="B125" s="1">
        <v>0</v>
      </c>
      <c r="C125" s="1">
        <v>1</v>
      </c>
      <c r="D125" s="1">
        <v>36</v>
      </c>
      <c r="E125" s="1">
        <v>115</v>
      </c>
      <c r="F125" s="1">
        <v>8177172</v>
      </c>
      <c r="G125" s="1" t="s">
        <v>250</v>
      </c>
      <c r="H125" s="1">
        <v>31</v>
      </c>
      <c r="I125" s="4">
        <v>37743</v>
      </c>
      <c r="J125" s="1" t="s">
        <v>9</v>
      </c>
      <c r="K125" s="3">
        <v>4325.03</v>
      </c>
      <c r="L125" s="1" t="s">
        <v>16</v>
      </c>
      <c r="M125" s="1">
        <v>18</v>
      </c>
      <c r="N125" s="1">
        <v>13</v>
      </c>
      <c r="O125" s="1">
        <v>50</v>
      </c>
      <c r="Q125" s="2" t="s">
        <v>407</v>
      </c>
    </row>
    <row r="126" spans="1:17" x14ac:dyDescent="0.25">
      <c r="A126" s="1" t="s">
        <v>277</v>
      </c>
      <c r="B126" s="1">
        <v>0</v>
      </c>
      <c r="C126" s="1">
        <v>1</v>
      </c>
      <c r="D126" s="1">
        <v>56</v>
      </c>
      <c r="E126" s="1">
        <v>99</v>
      </c>
      <c r="F126" s="1">
        <v>8176075</v>
      </c>
      <c r="G126" s="1" t="s">
        <v>268</v>
      </c>
      <c r="H126" s="1">
        <v>539</v>
      </c>
      <c r="I126" s="4">
        <v>37757</v>
      </c>
      <c r="J126" s="1" t="s">
        <v>9</v>
      </c>
      <c r="K126" s="3">
        <v>4512.0600000000004</v>
      </c>
      <c r="L126" s="1" t="s">
        <v>16</v>
      </c>
      <c r="M126" s="1">
        <v>22</v>
      </c>
      <c r="N126" s="1">
        <v>13</v>
      </c>
      <c r="O126" s="1">
        <v>32</v>
      </c>
      <c r="Q126" s="2" t="s">
        <v>407</v>
      </c>
    </row>
    <row r="127" spans="1:17" x14ac:dyDescent="0.25">
      <c r="A127" s="1" t="s">
        <v>333</v>
      </c>
      <c r="B127" s="1">
        <v>0</v>
      </c>
      <c r="C127" s="1">
        <v>1</v>
      </c>
      <c r="D127" s="1">
        <v>36</v>
      </c>
      <c r="E127" s="1">
        <v>27</v>
      </c>
      <c r="F127" s="1">
        <v>8177222</v>
      </c>
      <c r="G127" s="1" t="s">
        <v>334</v>
      </c>
      <c r="H127" s="1">
        <v>574</v>
      </c>
      <c r="I127" s="4">
        <v>37872</v>
      </c>
      <c r="J127" s="1" t="s">
        <v>9</v>
      </c>
      <c r="K127" s="3">
        <v>4531.1400000000003</v>
      </c>
      <c r="L127" s="1" t="s">
        <v>16</v>
      </c>
      <c r="M127" s="1">
        <v>18</v>
      </c>
      <c r="N127" s="1">
        <v>12</v>
      </c>
      <c r="O127" s="1">
        <v>41</v>
      </c>
      <c r="Q127" s="2" t="s">
        <v>407</v>
      </c>
    </row>
    <row r="128" spans="1:17" x14ac:dyDescent="0.25">
      <c r="A128" s="1" t="s">
        <v>140</v>
      </c>
      <c r="B128" s="1">
        <v>0</v>
      </c>
      <c r="C128" s="1">
        <v>1</v>
      </c>
      <c r="D128" s="1">
        <v>30</v>
      </c>
      <c r="E128" s="1">
        <v>97</v>
      </c>
      <c r="F128" s="1">
        <v>8078099</v>
      </c>
      <c r="G128" s="1" t="s">
        <v>141</v>
      </c>
      <c r="H128" s="1">
        <v>175</v>
      </c>
      <c r="I128" s="4">
        <v>37628</v>
      </c>
      <c r="J128" s="1" t="s">
        <v>9</v>
      </c>
      <c r="K128" s="3">
        <v>4846.5</v>
      </c>
      <c r="L128" s="1" t="s">
        <v>16</v>
      </c>
      <c r="M128" s="1">
        <v>9</v>
      </c>
      <c r="N128" s="1">
        <v>12</v>
      </c>
      <c r="O128" s="1">
        <v>27</v>
      </c>
      <c r="Q128" s="2" t="s">
        <v>407</v>
      </c>
    </row>
    <row r="129" spans="1:17" x14ac:dyDescent="0.25">
      <c r="A129" s="1" t="s">
        <v>150</v>
      </c>
      <c r="B129" s="1">
        <v>0</v>
      </c>
      <c r="C129" s="1">
        <v>1</v>
      </c>
      <c r="D129" s="1">
        <v>30</v>
      </c>
      <c r="E129" s="1">
        <v>55</v>
      </c>
      <c r="F129" s="1">
        <v>8078222</v>
      </c>
      <c r="G129" s="1" t="s">
        <v>145</v>
      </c>
      <c r="H129" s="1">
        <v>431</v>
      </c>
      <c r="I129" s="4">
        <v>37736</v>
      </c>
      <c r="J129" s="1" t="s">
        <v>9</v>
      </c>
      <c r="K129" s="3">
        <v>4892.47</v>
      </c>
      <c r="L129" s="1" t="s">
        <v>16</v>
      </c>
      <c r="M129" s="1">
        <v>8</v>
      </c>
      <c r="N129" s="1">
        <v>12</v>
      </c>
      <c r="O129" s="1">
        <v>23</v>
      </c>
      <c r="Q129" s="2" t="s">
        <v>407</v>
      </c>
    </row>
    <row r="130" spans="1:17" x14ac:dyDescent="0.25">
      <c r="A130" s="1" t="s">
        <v>291</v>
      </c>
      <c r="B130" s="1">
        <v>0</v>
      </c>
      <c r="C130" s="1">
        <v>1</v>
      </c>
      <c r="D130" s="1">
        <v>36</v>
      </c>
      <c r="E130" s="1">
        <v>131</v>
      </c>
      <c r="F130" s="1">
        <v>8077117</v>
      </c>
      <c r="G130" s="1" t="s">
        <v>292</v>
      </c>
      <c r="H130" s="1">
        <v>240</v>
      </c>
      <c r="I130" s="4">
        <v>37809</v>
      </c>
      <c r="J130" s="1" t="s">
        <v>9</v>
      </c>
      <c r="K130" s="3">
        <v>4904.3500000000004</v>
      </c>
      <c r="L130" s="1" t="s">
        <v>16</v>
      </c>
      <c r="M130" s="1">
        <v>13</v>
      </c>
      <c r="N130" s="1">
        <v>15</v>
      </c>
      <c r="O130" s="1">
        <v>38</v>
      </c>
      <c r="Q130" s="2" t="s">
        <v>407</v>
      </c>
    </row>
    <row r="131" spans="1:17" x14ac:dyDescent="0.25">
      <c r="A131" s="1" t="s">
        <v>230</v>
      </c>
      <c r="B131" s="1">
        <v>0</v>
      </c>
      <c r="C131" s="1">
        <v>1</v>
      </c>
      <c r="D131" s="1">
        <v>74</v>
      </c>
      <c r="E131" s="1">
        <v>91</v>
      </c>
      <c r="F131" s="1">
        <v>8075038</v>
      </c>
      <c r="G131" s="1" t="s">
        <v>231</v>
      </c>
      <c r="H131" s="1">
        <v>120</v>
      </c>
      <c r="I131" s="4">
        <v>37890</v>
      </c>
      <c r="J131" s="1" t="s">
        <v>9</v>
      </c>
      <c r="K131" s="3">
        <v>4948.7700000000004</v>
      </c>
      <c r="L131" s="1" t="s">
        <v>16</v>
      </c>
      <c r="M131" s="1">
        <v>40</v>
      </c>
      <c r="N131" s="1">
        <v>12</v>
      </c>
      <c r="O131" s="1">
        <v>42</v>
      </c>
      <c r="Q131" s="2" t="s">
        <v>407</v>
      </c>
    </row>
    <row r="132" spans="1:17" ht="30" x14ac:dyDescent="0.25">
      <c r="A132" s="1" t="s">
        <v>50</v>
      </c>
      <c r="B132" s="1">
        <v>0</v>
      </c>
      <c r="C132" s="1">
        <v>1</v>
      </c>
      <c r="D132" s="1">
        <v>26</v>
      </c>
      <c r="E132" s="1">
        <v>317</v>
      </c>
      <c r="F132" s="1">
        <v>7677081</v>
      </c>
      <c r="G132" s="1" t="s">
        <v>51</v>
      </c>
      <c r="H132" s="1">
        <v>1660</v>
      </c>
      <c r="I132" s="4">
        <v>37937</v>
      </c>
      <c r="J132" s="1" t="s">
        <v>9</v>
      </c>
      <c r="K132" s="3">
        <v>4973.8999999999996</v>
      </c>
      <c r="L132" s="1" t="s">
        <v>393</v>
      </c>
      <c r="M132" s="1">
        <v>76</v>
      </c>
      <c r="N132" s="1">
        <v>13</v>
      </c>
      <c r="O132" s="1">
        <v>39</v>
      </c>
      <c r="P132" s="9" t="s">
        <v>399</v>
      </c>
      <c r="Q132" s="2" t="s">
        <v>407</v>
      </c>
    </row>
    <row r="133" spans="1:17" x14ac:dyDescent="0.25">
      <c r="A133" s="1" t="s">
        <v>182</v>
      </c>
      <c r="B133" s="1">
        <v>0</v>
      </c>
      <c r="C133" s="1">
        <v>1</v>
      </c>
      <c r="D133" s="1">
        <v>40</v>
      </c>
      <c r="E133" s="1">
        <v>31</v>
      </c>
      <c r="F133" s="1">
        <v>8277162</v>
      </c>
      <c r="G133" s="1" t="s">
        <v>183</v>
      </c>
      <c r="H133" s="1">
        <v>195</v>
      </c>
      <c r="I133" s="4">
        <v>37887</v>
      </c>
      <c r="J133" s="1" t="s">
        <v>9</v>
      </c>
      <c r="K133" s="3">
        <v>5003.42</v>
      </c>
      <c r="L133" s="1" t="s">
        <v>16</v>
      </c>
      <c r="M133" s="1">
        <v>16</v>
      </c>
      <c r="N133" s="1">
        <v>13</v>
      </c>
      <c r="O133" s="1">
        <v>44</v>
      </c>
      <c r="Q133" s="2" t="s">
        <v>407</v>
      </c>
    </row>
    <row r="134" spans="1:17" ht="30" x14ac:dyDescent="0.25">
      <c r="A134" s="1" t="s">
        <v>69</v>
      </c>
      <c r="B134" s="1">
        <v>0</v>
      </c>
      <c r="C134" s="1">
        <v>1</v>
      </c>
      <c r="D134" s="1">
        <v>28</v>
      </c>
      <c r="E134" s="1">
        <v>71</v>
      </c>
      <c r="F134" s="1">
        <v>7977036</v>
      </c>
      <c r="G134" s="1" t="s">
        <v>70</v>
      </c>
      <c r="H134" s="1">
        <v>78</v>
      </c>
      <c r="I134" s="4">
        <v>37820</v>
      </c>
      <c r="J134" s="1" t="s">
        <v>9</v>
      </c>
      <c r="K134" s="3">
        <v>5005.8999999999996</v>
      </c>
      <c r="L134" s="1" t="s">
        <v>393</v>
      </c>
      <c r="M134" s="1">
        <v>47</v>
      </c>
      <c r="N134" s="1">
        <v>0</v>
      </c>
      <c r="O134" s="1">
        <v>53</v>
      </c>
      <c r="P134" s="9" t="s">
        <v>400</v>
      </c>
      <c r="Q134" s="2" t="s">
        <v>407</v>
      </c>
    </row>
    <row r="135" spans="1:17" x14ac:dyDescent="0.25">
      <c r="A135" s="1" t="s">
        <v>299</v>
      </c>
      <c r="B135" s="1">
        <v>0</v>
      </c>
      <c r="C135" s="1">
        <v>1</v>
      </c>
      <c r="D135" s="1">
        <v>42</v>
      </c>
      <c r="E135" s="1">
        <v>27</v>
      </c>
      <c r="F135" s="1">
        <v>8277279</v>
      </c>
      <c r="G135" s="1" t="s">
        <v>298</v>
      </c>
      <c r="H135" s="1">
        <v>100</v>
      </c>
      <c r="I135" s="4">
        <v>37973</v>
      </c>
      <c r="J135" s="1" t="s">
        <v>9</v>
      </c>
      <c r="K135" s="3">
        <v>5478.35</v>
      </c>
      <c r="L135" s="1" t="s">
        <v>16</v>
      </c>
      <c r="M135" s="1">
        <v>20</v>
      </c>
      <c r="N135" s="1">
        <v>14</v>
      </c>
      <c r="O135" s="1">
        <v>45</v>
      </c>
      <c r="Q135" s="2" t="s">
        <v>407</v>
      </c>
    </row>
    <row r="136" spans="1:17" x14ac:dyDescent="0.25">
      <c r="A136" s="1" t="s">
        <v>269</v>
      </c>
      <c r="B136" s="1">
        <v>0</v>
      </c>
      <c r="C136" s="1">
        <v>1</v>
      </c>
      <c r="D136" s="1">
        <v>56</v>
      </c>
      <c r="E136" s="1">
        <v>85</v>
      </c>
      <c r="F136" s="1">
        <v>8176125</v>
      </c>
      <c r="G136" s="1" t="s">
        <v>270</v>
      </c>
      <c r="H136" s="1">
        <v>218</v>
      </c>
      <c r="I136" s="4">
        <v>37755</v>
      </c>
      <c r="J136" s="1" t="s">
        <v>9</v>
      </c>
      <c r="K136" s="3">
        <v>5768.04</v>
      </c>
      <c r="L136" s="1" t="s">
        <v>16</v>
      </c>
      <c r="M136" s="1">
        <v>28</v>
      </c>
      <c r="N136" s="1">
        <v>15</v>
      </c>
      <c r="O136" s="1">
        <v>34</v>
      </c>
      <c r="Q136" s="2" t="s">
        <v>407</v>
      </c>
    </row>
    <row r="137" spans="1:17" x14ac:dyDescent="0.25">
      <c r="A137" s="1" t="s">
        <v>99</v>
      </c>
      <c r="B137" s="1">
        <v>0</v>
      </c>
      <c r="C137" s="1">
        <v>1</v>
      </c>
      <c r="D137" s="1">
        <v>12</v>
      </c>
      <c r="E137" s="1">
        <v>55</v>
      </c>
      <c r="F137" s="1">
        <v>7980055</v>
      </c>
      <c r="G137" s="1" t="s">
        <v>100</v>
      </c>
      <c r="H137" s="1">
        <v>1480</v>
      </c>
      <c r="I137" s="4">
        <v>37939</v>
      </c>
      <c r="J137" s="1" t="s">
        <v>9</v>
      </c>
      <c r="K137" s="3">
        <v>6043.84</v>
      </c>
      <c r="L137" s="1" t="s">
        <v>16</v>
      </c>
      <c r="M137" s="1">
        <v>50</v>
      </c>
      <c r="N137" s="1">
        <v>12</v>
      </c>
      <c r="O137" s="1">
        <v>66</v>
      </c>
      <c r="P137" s="9" t="s">
        <v>384</v>
      </c>
      <c r="Q137" s="2" t="s">
        <v>407</v>
      </c>
    </row>
    <row r="138" spans="1:17" ht="45" x14ac:dyDescent="0.25">
      <c r="A138" s="1" t="s">
        <v>322</v>
      </c>
      <c r="B138" s="1">
        <v>0</v>
      </c>
      <c r="C138" s="1">
        <v>1</v>
      </c>
      <c r="D138" s="1">
        <v>32</v>
      </c>
      <c r="E138" s="1">
        <v>11</v>
      </c>
      <c r="F138" s="1">
        <v>7978158</v>
      </c>
      <c r="G138" s="1" t="s">
        <v>323</v>
      </c>
      <c r="H138" s="1">
        <v>1611</v>
      </c>
      <c r="I138" s="4">
        <v>37635</v>
      </c>
      <c r="J138" s="1" t="s">
        <v>9</v>
      </c>
      <c r="K138" s="3">
        <v>6257.42</v>
      </c>
      <c r="L138" s="1" t="s">
        <v>401</v>
      </c>
      <c r="M138" s="1">
        <v>75</v>
      </c>
      <c r="N138" s="1">
        <v>12</v>
      </c>
      <c r="O138" s="1">
        <v>49</v>
      </c>
      <c r="P138" s="9" t="s">
        <v>402</v>
      </c>
      <c r="Q138" s="2" t="s">
        <v>407</v>
      </c>
    </row>
    <row r="139" spans="1:17" x14ac:dyDescent="0.25">
      <c r="A139" s="1" t="s">
        <v>45</v>
      </c>
      <c r="B139" s="1">
        <v>0</v>
      </c>
      <c r="C139" s="1">
        <v>1</v>
      </c>
      <c r="D139" s="1">
        <v>30</v>
      </c>
      <c r="E139" s="1">
        <v>103</v>
      </c>
      <c r="F139" s="1">
        <v>8078131</v>
      </c>
      <c r="G139" s="1" t="s">
        <v>47</v>
      </c>
      <c r="H139" s="1">
        <v>51</v>
      </c>
      <c r="I139" s="4">
        <v>37792</v>
      </c>
      <c r="J139" s="1" t="s">
        <v>9</v>
      </c>
      <c r="K139" s="3">
        <v>6470.33</v>
      </c>
      <c r="L139" s="1" t="s">
        <v>46</v>
      </c>
      <c r="M139" s="1">
        <v>32</v>
      </c>
      <c r="N139" s="1">
        <v>14</v>
      </c>
      <c r="O139" s="1">
        <v>66</v>
      </c>
      <c r="Q139" s="2" t="s">
        <v>407</v>
      </c>
    </row>
    <row r="140" spans="1:17" x14ac:dyDescent="0.25">
      <c r="A140" s="1" t="s">
        <v>297</v>
      </c>
      <c r="B140" s="1">
        <v>0</v>
      </c>
      <c r="C140" s="1">
        <v>1</v>
      </c>
      <c r="D140" s="1">
        <v>42</v>
      </c>
      <c r="E140" s="1">
        <v>27</v>
      </c>
      <c r="F140" s="1">
        <v>8277279</v>
      </c>
      <c r="G140" s="1" t="s">
        <v>298</v>
      </c>
      <c r="H140" s="1">
        <v>58</v>
      </c>
      <c r="I140" s="4">
        <v>37922</v>
      </c>
      <c r="J140" s="1" t="s">
        <v>9</v>
      </c>
      <c r="K140" s="3">
        <v>6898.35</v>
      </c>
      <c r="L140" s="1" t="s">
        <v>16</v>
      </c>
      <c r="M140" s="1">
        <v>24</v>
      </c>
      <c r="N140" s="1">
        <v>15</v>
      </c>
      <c r="O140" s="1">
        <v>48</v>
      </c>
      <c r="Q140" s="2" t="s">
        <v>407</v>
      </c>
    </row>
    <row r="141" spans="1:17" x14ac:dyDescent="0.25">
      <c r="A141" s="1" t="s">
        <v>267</v>
      </c>
      <c r="B141" s="1">
        <v>0</v>
      </c>
      <c r="C141" s="1">
        <v>1</v>
      </c>
      <c r="D141" s="1">
        <v>56</v>
      </c>
      <c r="E141" s="1">
        <v>79</v>
      </c>
      <c r="F141" s="1">
        <v>8176075</v>
      </c>
      <c r="G141" s="1" t="s">
        <v>268</v>
      </c>
      <c r="H141" s="1">
        <v>350</v>
      </c>
      <c r="I141" s="4">
        <v>37831</v>
      </c>
      <c r="J141" s="1" t="s">
        <v>9</v>
      </c>
      <c r="K141" s="3">
        <v>7336.43</v>
      </c>
      <c r="L141" s="1" t="s">
        <v>16</v>
      </c>
      <c r="M141" s="1">
        <v>42</v>
      </c>
      <c r="N141" s="1">
        <v>13</v>
      </c>
      <c r="O141" s="1">
        <v>81</v>
      </c>
      <c r="Q141" s="2" t="s">
        <v>407</v>
      </c>
    </row>
    <row r="142" spans="1:17" x14ac:dyDescent="0.25">
      <c r="A142" s="1" t="s">
        <v>144</v>
      </c>
      <c r="B142" s="1">
        <v>0</v>
      </c>
      <c r="C142" s="1">
        <v>1</v>
      </c>
      <c r="D142" s="1">
        <v>30</v>
      </c>
      <c r="E142" s="1">
        <v>49</v>
      </c>
      <c r="F142" s="1">
        <v>8078222</v>
      </c>
      <c r="G142" s="1" t="s">
        <v>145</v>
      </c>
      <c r="H142" s="1">
        <v>500</v>
      </c>
      <c r="I142" s="4">
        <v>37686</v>
      </c>
      <c r="J142" s="1" t="s">
        <v>9</v>
      </c>
      <c r="K142" s="3">
        <v>8303.19</v>
      </c>
      <c r="L142" s="1" t="s">
        <v>16</v>
      </c>
      <c r="M142" s="1">
        <v>20</v>
      </c>
      <c r="N142" s="1">
        <v>14</v>
      </c>
      <c r="O142" s="1">
        <v>60</v>
      </c>
      <c r="Q142" s="2" t="s">
        <v>407</v>
      </c>
    </row>
    <row r="143" spans="1:17" ht="30" x14ac:dyDescent="0.25">
      <c r="A143" s="1" t="s">
        <v>300</v>
      </c>
      <c r="B143" s="1">
        <v>0</v>
      </c>
      <c r="C143" s="1">
        <v>1</v>
      </c>
      <c r="D143" s="1">
        <v>68</v>
      </c>
      <c r="E143" s="1">
        <v>39</v>
      </c>
      <c r="F143" s="1">
        <v>7874035</v>
      </c>
      <c r="G143" s="1" t="s">
        <v>301</v>
      </c>
      <c r="H143" s="1">
        <v>65</v>
      </c>
      <c r="I143" s="4">
        <v>37915</v>
      </c>
      <c r="J143" s="1" t="s">
        <v>9</v>
      </c>
      <c r="K143" s="3">
        <v>8823.6299999999992</v>
      </c>
      <c r="L143" s="1" t="s">
        <v>393</v>
      </c>
      <c r="M143" s="1">
        <v>67</v>
      </c>
      <c r="N143" s="1">
        <v>19</v>
      </c>
      <c r="O143" s="1">
        <v>81</v>
      </c>
      <c r="P143" s="9" t="s">
        <v>403</v>
      </c>
      <c r="Q143" s="2" t="s">
        <v>407</v>
      </c>
    </row>
    <row r="144" spans="1:17" x14ac:dyDescent="0.25">
      <c r="A144" s="1" t="s">
        <v>314</v>
      </c>
      <c r="B144" s="1">
        <v>0</v>
      </c>
      <c r="C144" s="1">
        <v>1</v>
      </c>
      <c r="D144" s="1">
        <v>66</v>
      </c>
      <c r="E144" s="1">
        <v>21</v>
      </c>
      <c r="F144" s="1">
        <v>7875115</v>
      </c>
      <c r="G144" s="1" t="s">
        <v>127</v>
      </c>
      <c r="H144" s="1">
        <v>350</v>
      </c>
      <c r="I144" s="4">
        <v>37943</v>
      </c>
      <c r="J144" s="1" t="s">
        <v>9</v>
      </c>
      <c r="K144" s="3">
        <v>9983.76</v>
      </c>
      <c r="L144" s="1" t="s">
        <v>16</v>
      </c>
      <c r="M144" s="1">
        <v>68</v>
      </c>
      <c r="N144" s="1">
        <v>19</v>
      </c>
      <c r="O144" s="1">
        <v>98</v>
      </c>
      <c r="Q144" s="2" t="s">
        <v>407</v>
      </c>
    </row>
    <row r="145" spans="1:17" x14ac:dyDescent="0.25">
      <c r="A145" s="1" t="s">
        <v>211</v>
      </c>
      <c r="B145" s="1">
        <v>0</v>
      </c>
      <c r="C145" s="1">
        <v>1</v>
      </c>
      <c r="D145" s="1">
        <v>22</v>
      </c>
      <c r="E145" s="1">
        <v>17</v>
      </c>
      <c r="F145" s="1">
        <v>8179079</v>
      </c>
      <c r="G145" s="1" t="s">
        <v>190</v>
      </c>
      <c r="H145" s="1">
        <v>507</v>
      </c>
      <c r="I145" s="4">
        <v>37939</v>
      </c>
      <c r="J145" s="1" t="s">
        <v>9</v>
      </c>
      <c r="K145" s="3">
        <v>12600.15</v>
      </c>
      <c r="L145" s="1" t="s">
        <v>16</v>
      </c>
      <c r="M145" s="1">
        <v>56</v>
      </c>
      <c r="N145" s="1">
        <v>17</v>
      </c>
      <c r="O145" s="1">
        <v>112</v>
      </c>
      <c r="Q145" s="2" t="s">
        <v>407</v>
      </c>
    </row>
    <row r="146" spans="1:17" x14ac:dyDescent="0.25">
      <c r="A146" s="1" t="s">
        <v>344</v>
      </c>
      <c r="B146" s="1">
        <v>0</v>
      </c>
      <c r="C146" s="1">
        <v>1</v>
      </c>
      <c r="D146" s="1">
        <v>66</v>
      </c>
      <c r="E146" s="1">
        <v>23</v>
      </c>
      <c r="F146" s="1">
        <v>7875081</v>
      </c>
      <c r="G146" s="1" t="s">
        <v>345</v>
      </c>
      <c r="H146" s="1">
        <v>695</v>
      </c>
      <c r="I146" s="4">
        <v>37664</v>
      </c>
      <c r="J146" s="1" t="s">
        <v>9</v>
      </c>
      <c r="K146" s="3">
        <v>19017.990000000002</v>
      </c>
      <c r="L146" s="1" t="s">
        <v>16</v>
      </c>
      <c r="M146" s="1">
        <v>78</v>
      </c>
      <c r="N146" s="1">
        <v>16</v>
      </c>
      <c r="O146" s="1">
        <v>131</v>
      </c>
      <c r="Q146" s="2" t="s">
        <v>407</v>
      </c>
    </row>
    <row r="147" spans="1:17" x14ac:dyDescent="0.25">
      <c r="A147" s="1" t="s">
        <v>257</v>
      </c>
      <c r="B147" s="1">
        <v>0</v>
      </c>
      <c r="C147" s="1">
        <v>1</v>
      </c>
      <c r="D147" s="1">
        <v>76</v>
      </c>
      <c r="E147" s="1">
        <v>3</v>
      </c>
      <c r="F147" s="1">
        <v>8075129</v>
      </c>
      <c r="G147" s="1" t="s">
        <v>258</v>
      </c>
      <c r="H147" s="1">
        <v>459</v>
      </c>
      <c r="I147" s="4">
        <v>37950</v>
      </c>
      <c r="J147" s="1" t="s">
        <v>9</v>
      </c>
      <c r="K147" s="3">
        <v>0</v>
      </c>
      <c r="L147" s="1" t="s">
        <v>83</v>
      </c>
      <c r="M147" s="1">
        <v>1</v>
      </c>
      <c r="N147" s="1">
        <v>2</v>
      </c>
      <c r="O147" s="1">
        <v>1</v>
      </c>
      <c r="P147" s="9" t="s">
        <v>371</v>
      </c>
      <c r="Q147" s="2" t="s">
        <v>406</v>
      </c>
    </row>
    <row r="148" spans="1:17" x14ac:dyDescent="0.25">
      <c r="A148" s="1" t="s">
        <v>124</v>
      </c>
      <c r="B148" s="1">
        <v>0</v>
      </c>
      <c r="C148" s="1">
        <v>1</v>
      </c>
      <c r="D148" s="1">
        <v>70</v>
      </c>
      <c r="E148" s="1">
        <v>51</v>
      </c>
      <c r="F148" s="1">
        <v>7775067</v>
      </c>
      <c r="G148" s="1" t="s">
        <v>125</v>
      </c>
      <c r="H148" s="1">
        <v>1195</v>
      </c>
      <c r="I148" s="4">
        <v>37749</v>
      </c>
      <c r="J148" s="1" t="s">
        <v>9</v>
      </c>
      <c r="K148" s="3">
        <v>0</v>
      </c>
      <c r="L148" s="1" t="s">
        <v>13</v>
      </c>
      <c r="M148" s="1">
        <v>1</v>
      </c>
      <c r="N148" s="1">
        <v>1</v>
      </c>
      <c r="O148" s="1">
        <v>0</v>
      </c>
      <c r="P148" s="9" t="s">
        <v>371</v>
      </c>
      <c r="Q148" s="2" t="s">
        <v>406</v>
      </c>
    </row>
    <row r="149" spans="1:17" ht="45" x14ac:dyDescent="0.25">
      <c r="A149" s="1" t="s">
        <v>217</v>
      </c>
      <c r="B149" s="1">
        <v>0</v>
      </c>
      <c r="C149" s="1">
        <v>1</v>
      </c>
      <c r="D149" s="1">
        <v>18</v>
      </c>
      <c r="E149" s="1">
        <v>5</v>
      </c>
      <c r="F149" s="1">
        <v>7979131</v>
      </c>
      <c r="G149" s="1" t="s">
        <v>216</v>
      </c>
      <c r="H149" s="1">
        <v>888</v>
      </c>
      <c r="I149" s="4">
        <v>37812</v>
      </c>
      <c r="J149" s="1" t="s">
        <v>9</v>
      </c>
      <c r="K149" s="3">
        <v>0</v>
      </c>
      <c r="L149" s="1" t="s">
        <v>365</v>
      </c>
      <c r="M149" s="1">
        <v>2</v>
      </c>
      <c r="N149" s="1">
        <v>3</v>
      </c>
      <c r="O149" s="1">
        <v>0</v>
      </c>
      <c r="P149" s="9" t="s">
        <v>366</v>
      </c>
      <c r="Q149" s="2" t="s">
        <v>406</v>
      </c>
    </row>
    <row r="150" spans="1:17" x14ac:dyDescent="0.25">
      <c r="A150" s="1" t="s">
        <v>32</v>
      </c>
      <c r="B150" s="1">
        <v>0</v>
      </c>
      <c r="C150" s="1">
        <v>1</v>
      </c>
      <c r="D150" s="1">
        <v>26</v>
      </c>
      <c r="E150" s="1">
        <v>267</v>
      </c>
      <c r="F150" s="1">
        <v>7677040</v>
      </c>
      <c r="G150" s="1" t="s">
        <v>33</v>
      </c>
      <c r="H150" s="1">
        <v>299</v>
      </c>
      <c r="I150" s="4">
        <v>37985</v>
      </c>
      <c r="J150" s="1" t="s">
        <v>9</v>
      </c>
      <c r="K150" s="3">
        <v>0</v>
      </c>
      <c r="L150" s="1" t="s">
        <v>16</v>
      </c>
      <c r="M150" s="1">
        <v>9</v>
      </c>
      <c r="N150" s="1">
        <v>5</v>
      </c>
      <c r="O150" s="1">
        <v>0</v>
      </c>
      <c r="P150" s="9" t="s">
        <v>368</v>
      </c>
      <c r="Q150" s="2" t="s">
        <v>406</v>
      </c>
    </row>
    <row r="151" spans="1:17" x14ac:dyDescent="0.25">
      <c r="A151" s="1" t="s">
        <v>97</v>
      </c>
      <c r="B151" s="1">
        <v>0</v>
      </c>
      <c r="C151" s="1">
        <v>1</v>
      </c>
      <c r="D151" s="1">
        <v>26</v>
      </c>
      <c r="E151" s="1">
        <v>193</v>
      </c>
      <c r="F151" s="1">
        <v>7877053</v>
      </c>
      <c r="G151" s="1" t="s">
        <v>98</v>
      </c>
      <c r="H151" s="1">
        <v>254</v>
      </c>
      <c r="I151" s="4">
        <v>37875</v>
      </c>
      <c r="J151" s="1" t="s">
        <v>9</v>
      </c>
      <c r="K151" s="3">
        <v>0</v>
      </c>
      <c r="L151" s="1" t="s">
        <v>16</v>
      </c>
      <c r="M151" s="1">
        <v>28</v>
      </c>
      <c r="N151" s="1">
        <v>9</v>
      </c>
      <c r="O151" s="1">
        <v>0</v>
      </c>
      <c r="P151" s="9" t="s">
        <v>368</v>
      </c>
      <c r="Q151" s="2" t="s">
        <v>406</v>
      </c>
    </row>
    <row r="152" spans="1:17" ht="45" x14ac:dyDescent="0.25">
      <c r="A152" s="1" t="s">
        <v>27</v>
      </c>
      <c r="B152" s="1">
        <v>0</v>
      </c>
      <c r="C152" s="1">
        <v>1</v>
      </c>
      <c r="D152" s="1">
        <v>26</v>
      </c>
      <c r="E152" s="1">
        <v>113</v>
      </c>
      <c r="F152" s="1">
        <v>7778079</v>
      </c>
      <c r="G152" s="1" t="s">
        <v>29</v>
      </c>
      <c r="H152" s="1">
        <v>249</v>
      </c>
      <c r="I152" s="4">
        <v>37894</v>
      </c>
      <c r="J152" s="1" t="s">
        <v>9</v>
      </c>
      <c r="K152" s="3">
        <v>0</v>
      </c>
      <c r="L152" s="1" t="s">
        <v>369</v>
      </c>
      <c r="M152" s="1">
        <v>13</v>
      </c>
      <c r="N152" s="1">
        <v>15</v>
      </c>
      <c r="O152" s="1">
        <v>0</v>
      </c>
      <c r="P152" s="9" t="s">
        <v>382</v>
      </c>
      <c r="Q152" s="2" t="s">
        <v>406</v>
      </c>
    </row>
    <row r="153" spans="1:17" ht="45" x14ac:dyDescent="0.25">
      <c r="A153" s="1" t="s">
        <v>48</v>
      </c>
      <c r="B153" s="1">
        <v>0</v>
      </c>
      <c r="C153" s="1">
        <v>1</v>
      </c>
      <c r="D153" s="1">
        <v>26</v>
      </c>
      <c r="E153" s="1">
        <v>119</v>
      </c>
      <c r="F153" s="1">
        <v>7677065</v>
      </c>
      <c r="G153" s="1" t="s">
        <v>49</v>
      </c>
      <c r="H153" s="1">
        <v>1342</v>
      </c>
      <c r="I153" s="4">
        <v>37939</v>
      </c>
      <c r="J153" s="1" t="s">
        <v>9</v>
      </c>
      <c r="K153" s="3">
        <v>0</v>
      </c>
      <c r="L153" s="1" t="s">
        <v>369</v>
      </c>
      <c r="M153" s="1">
        <v>47</v>
      </c>
      <c r="N153" s="1">
        <v>9</v>
      </c>
      <c r="O153" s="1">
        <v>0</v>
      </c>
      <c r="P153" s="9" t="s">
        <v>370</v>
      </c>
      <c r="Q153" s="2" t="s">
        <v>406</v>
      </c>
    </row>
    <row r="154" spans="1:17" ht="45" x14ac:dyDescent="0.25">
      <c r="A154" s="1" t="s">
        <v>92</v>
      </c>
      <c r="B154" s="1">
        <v>0</v>
      </c>
      <c r="C154" s="1">
        <v>1</v>
      </c>
      <c r="D154" s="1">
        <v>28</v>
      </c>
      <c r="E154" s="1">
        <v>97</v>
      </c>
      <c r="F154" s="1">
        <v>7878309</v>
      </c>
      <c r="G154" s="1" t="s">
        <v>93</v>
      </c>
      <c r="H154" s="1">
        <v>1330</v>
      </c>
      <c r="I154" s="4">
        <v>37977</v>
      </c>
      <c r="J154" s="1" t="s">
        <v>9</v>
      </c>
      <c r="K154" s="3">
        <v>0</v>
      </c>
      <c r="L154" s="1" t="s">
        <v>369</v>
      </c>
      <c r="M154" s="1">
        <v>2</v>
      </c>
      <c r="N154" s="1">
        <v>2</v>
      </c>
      <c r="O154" s="1">
        <v>0</v>
      </c>
      <c r="P154" s="9" t="s">
        <v>372</v>
      </c>
      <c r="Q154" s="2" t="s">
        <v>406</v>
      </c>
    </row>
    <row r="155" spans="1:17" ht="45" x14ac:dyDescent="0.25">
      <c r="A155" s="1" t="s">
        <v>75</v>
      </c>
      <c r="B155" s="1">
        <v>0</v>
      </c>
      <c r="C155" s="1">
        <v>1</v>
      </c>
      <c r="D155" s="1">
        <v>32</v>
      </c>
      <c r="E155" s="1">
        <v>5</v>
      </c>
      <c r="F155" s="1">
        <v>8078289</v>
      </c>
      <c r="G155" s="1" t="s">
        <v>76</v>
      </c>
      <c r="H155" s="1">
        <v>88</v>
      </c>
      <c r="I155" s="4">
        <v>37840</v>
      </c>
      <c r="J155" s="1" t="s">
        <v>9</v>
      </c>
      <c r="K155" s="3">
        <v>2.89</v>
      </c>
      <c r="L155" s="1" t="s">
        <v>373</v>
      </c>
      <c r="M155" s="1">
        <v>2</v>
      </c>
      <c r="N155" s="1">
        <v>2</v>
      </c>
      <c r="O155" s="1">
        <v>2</v>
      </c>
      <c r="P155" s="9" t="s">
        <v>383</v>
      </c>
      <c r="Q155" s="2" t="s">
        <v>406</v>
      </c>
    </row>
    <row r="156" spans="1:17" ht="45" x14ac:dyDescent="0.25">
      <c r="A156" s="1" t="s">
        <v>187</v>
      </c>
      <c r="B156" s="1">
        <v>0</v>
      </c>
      <c r="C156" s="1">
        <v>1</v>
      </c>
      <c r="D156" s="1">
        <v>40</v>
      </c>
      <c r="E156" s="1">
        <v>5</v>
      </c>
      <c r="F156" s="1">
        <v>8278103</v>
      </c>
      <c r="G156" s="1" t="s">
        <v>188</v>
      </c>
      <c r="H156" s="1">
        <v>124</v>
      </c>
      <c r="I156" s="4">
        <v>37844</v>
      </c>
      <c r="J156" s="1" t="s">
        <v>9</v>
      </c>
      <c r="K156" s="3">
        <v>25.5</v>
      </c>
      <c r="L156" s="1" t="s">
        <v>365</v>
      </c>
      <c r="M156" s="1">
        <v>2</v>
      </c>
      <c r="N156" s="1">
        <v>3</v>
      </c>
      <c r="O156" s="1">
        <v>0</v>
      </c>
      <c r="P156" s="9" t="s">
        <v>375</v>
      </c>
      <c r="Q156" s="2" t="s">
        <v>406</v>
      </c>
    </row>
    <row r="157" spans="1:17" x14ac:dyDescent="0.25">
      <c r="A157" s="1" t="s">
        <v>247</v>
      </c>
      <c r="B157" s="1">
        <v>0</v>
      </c>
      <c r="C157" s="1">
        <v>1</v>
      </c>
      <c r="D157" s="1">
        <v>76</v>
      </c>
      <c r="E157" s="1">
        <v>15</v>
      </c>
      <c r="F157" s="1">
        <v>8075145</v>
      </c>
      <c r="G157" s="1" t="s">
        <v>248</v>
      </c>
      <c r="H157" s="1">
        <v>88</v>
      </c>
      <c r="I157" s="4">
        <v>37839</v>
      </c>
      <c r="J157" s="1" t="s">
        <v>9</v>
      </c>
      <c r="K157" s="3">
        <v>37</v>
      </c>
      <c r="L157" s="1" t="s">
        <v>10</v>
      </c>
      <c r="M157" s="1">
        <v>1</v>
      </c>
      <c r="N157" s="1">
        <v>2</v>
      </c>
      <c r="O157" s="1">
        <v>2</v>
      </c>
      <c r="P157" s="9" t="s">
        <v>376</v>
      </c>
      <c r="Q157" s="2" t="s">
        <v>406</v>
      </c>
    </row>
    <row r="158" spans="1:17" x14ac:dyDescent="0.25">
      <c r="A158" s="1" t="s">
        <v>240</v>
      </c>
      <c r="B158" s="1">
        <v>0</v>
      </c>
      <c r="C158" s="1">
        <v>1</v>
      </c>
      <c r="D158" s="1">
        <v>36</v>
      </c>
      <c r="E158" s="1">
        <v>145</v>
      </c>
      <c r="F158" s="1">
        <v>8177073</v>
      </c>
      <c r="G158" s="1" t="s">
        <v>242</v>
      </c>
      <c r="H158" s="1">
        <v>805</v>
      </c>
      <c r="I158" s="4">
        <v>37672</v>
      </c>
      <c r="J158" s="1" t="s">
        <v>9</v>
      </c>
      <c r="K158" s="3">
        <v>43</v>
      </c>
      <c r="L158" s="1" t="s">
        <v>241</v>
      </c>
      <c r="M158" s="1">
        <v>1</v>
      </c>
      <c r="N158" s="1">
        <v>2</v>
      </c>
      <c r="O158" s="1">
        <v>0</v>
      </c>
      <c r="P158" s="9" t="s">
        <v>377</v>
      </c>
      <c r="Q158" s="2" t="s">
        <v>406</v>
      </c>
    </row>
    <row r="159" spans="1:17" x14ac:dyDescent="0.25">
      <c r="A159" s="1" t="s">
        <v>337</v>
      </c>
      <c r="B159" s="1">
        <v>0</v>
      </c>
      <c r="C159" s="1">
        <v>1</v>
      </c>
      <c r="D159" s="1">
        <v>76</v>
      </c>
      <c r="E159" s="1">
        <v>19</v>
      </c>
      <c r="F159" s="1">
        <v>8175143</v>
      </c>
      <c r="G159" s="1" t="s">
        <v>338</v>
      </c>
      <c r="H159" s="1">
        <v>202</v>
      </c>
      <c r="I159" s="4">
        <v>37950</v>
      </c>
      <c r="J159" s="1" t="s">
        <v>9</v>
      </c>
      <c r="K159" s="3">
        <v>47.37</v>
      </c>
      <c r="L159" s="1" t="s">
        <v>16</v>
      </c>
      <c r="M159" s="1">
        <v>15</v>
      </c>
      <c r="N159" s="1">
        <v>4</v>
      </c>
      <c r="O159" s="1">
        <v>10</v>
      </c>
      <c r="P159" s="9" t="s">
        <v>378</v>
      </c>
      <c r="Q159" s="2" t="s">
        <v>406</v>
      </c>
    </row>
    <row r="160" spans="1:17" ht="60" x14ac:dyDescent="0.25">
      <c r="A160" s="1" t="s">
        <v>117</v>
      </c>
      <c r="B160" s="1">
        <v>0</v>
      </c>
      <c r="C160" s="1">
        <v>1</v>
      </c>
      <c r="D160" s="1">
        <v>10</v>
      </c>
      <c r="E160" s="1">
        <v>71</v>
      </c>
      <c r="F160" s="1">
        <v>7980030</v>
      </c>
      <c r="G160" s="1" t="s">
        <v>113</v>
      </c>
      <c r="H160" s="1">
        <v>622</v>
      </c>
      <c r="I160" s="4">
        <v>37895</v>
      </c>
      <c r="J160" s="1" t="s">
        <v>9</v>
      </c>
      <c r="K160" s="3">
        <v>98.52</v>
      </c>
      <c r="L160" s="1" t="s">
        <v>379</v>
      </c>
      <c r="M160" s="1">
        <v>2</v>
      </c>
      <c r="N160" s="1">
        <v>3</v>
      </c>
      <c r="O160" s="1">
        <v>35</v>
      </c>
      <c r="P160" s="9" t="s">
        <v>381</v>
      </c>
      <c r="Q160" s="2" t="s">
        <v>406</v>
      </c>
    </row>
    <row r="161" spans="1:17" ht="60" x14ac:dyDescent="0.25">
      <c r="A161" s="1" t="s">
        <v>326</v>
      </c>
      <c r="B161" s="1">
        <v>0</v>
      </c>
      <c r="C161" s="1">
        <v>1</v>
      </c>
      <c r="D161" s="1">
        <v>56</v>
      </c>
      <c r="E161" s="1">
        <v>51</v>
      </c>
      <c r="F161" s="1">
        <v>7775026</v>
      </c>
      <c r="G161" s="1" t="s">
        <v>255</v>
      </c>
      <c r="H161" s="1">
        <v>2604</v>
      </c>
      <c r="I161" s="4">
        <v>37978</v>
      </c>
      <c r="J161" s="1" t="s">
        <v>9</v>
      </c>
      <c r="K161" s="3">
        <v>112.92</v>
      </c>
      <c r="L161" s="1" t="s">
        <v>369</v>
      </c>
      <c r="M161" s="1">
        <v>3</v>
      </c>
      <c r="N161" s="1">
        <v>1</v>
      </c>
      <c r="O161" s="1">
        <v>3</v>
      </c>
      <c r="P161" s="9" t="s">
        <v>380</v>
      </c>
      <c r="Q161" s="2" t="s">
        <v>406</v>
      </c>
    </row>
    <row r="162" spans="1:17" x14ac:dyDescent="0.25">
      <c r="A162" s="1" t="s">
        <v>82</v>
      </c>
      <c r="B162" s="1">
        <v>0</v>
      </c>
      <c r="C162" s="1">
        <v>1</v>
      </c>
      <c r="D162" s="1">
        <v>30</v>
      </c>
      <c r="E162" s="1">
        <v>159</v>
      </c>
      <c r="F162" s="1">
        <v>8078024</v>
      </c>
      <c r="G162" s="1" t="s">
        <v>17</v>
      </c>
      <c r="H162" s="1">
        <v>672</v>
      </c>
      <c r="I162" s="4">
        <v>37907</v>
      </c>
      <c r="J162" s="1" t="s">
        <v>9</v>
      </c>
      <c r="K162" s="3">
        <v>122.3</v>
      </c>
      <c r="L162" s="1" t="s">
        <v>83</v>
      </c>
      <c r="M162" s="1">
        <v>1</v>
      </c>
      <c r="N162" s="1">
        <v>2</v>
      </c>
      <c r="O162" s="1">
        <v>5</v>
      </c>
      <c r="P162" s="9" t="s">
        <v>377</v>
      </c>
      <c r="Q162" s="2" t="s">
        <v>406</v>
      </c>
    </row>
    <row r="163" spans="1:17" x14ac:dyDescent="0.25">
      <c r="A163" s="1" t="s">
        <v>355</v>
      </c>
      <c r="B163" s="1">
        <v>0</v>
      </c>
      <c r="C163" s="1">
        <v>1</v>
      </c>
      <c r="D163" s="1">
        <v>58</v>
      </c>
      <c r="E163" s="1">
        <v>59</v>
      </c>
      <c r="F163" s="1">
        <v>8276016</v>
      </c>
      <c r="G163" s="1" t="s">
        <v>290</v>
      </c>
      <c r="H163" s="1">
        <v>822</v>
      </c>
      <c r="I163" s="4">
        <v>37860</v>
      </c>
      <c r="J163" s="1" t="s">
        <v>9</v>
      </c>
      <c r="K163" s="3">
        <v>136.97</v>
      </c>
      <c r="L163" s="1" t="s">
        <v>13</v>
      </c>
      <c r="M163" s="1">
        <v>1</v>
      </c>
      <c r="N163" s="1">
        <v>2</v>
      </c>
      <c r="O163" s="1">
        <v>0</v>
      </c>
      <c r="P163" s="9" t="s">
        <v>376</v>
      </c>
      <c r="Q163" s="2" t="s">
        <v>406</v>
      </c>
    </row>
    <row r="164" spans="1:17" ht="45" x14ac:dyDescent="0.25">
      <c r="A164" s="1" t="s">
        <v>238</v>
      </c>
      <c r="B164" s="1">
        <v>0</v>
      </c>
      <c r="C164" s="1">
        <v>1</v>
      </c>
      <c r="D164" s="1">
        <v>74</v>
      </c>
      <c r="E164" s="1">
        <v>99</v>
      </c>
      <c r="F164" s="1">
        <v>7975113</v>
      </c>
      <c r="G164" s="1" t="s">
        <v>239</v>
      </c>
      <c r="H164" s="1">
        <v>1262</v>
      </c>
      <c r="I164" s="4">
        <v>37956</v>
      </c>
      <c r="J164" s="1" t="s">
        <v>9</v>
      </c>
      <c r="K164" s="3">
        <v>142.61000000000001</v>
      </c>
      <c r="L164" s="1" t="s">
        <v>385</v>
      </c>
      <c r="M164" s="1">
        <v>2</v>
      </c>
      <c r="N164" s="1">
        <v>2</v>
      </c>
      <c r="O164" s="1">
        <v>0</v>
      </c>
      <c r="P164" s="9" t="s">
        <v>386</v>
      </c>
      <c r="Q164" s="2" t="s">
        <v>406</v>
      </c>
    </row>
    <row r="165" spans="1:17" x14ac:dyDescent="0.25">
      <c r="A165" s="1" t="s">
        <v>305</v>
      </c>
      <c r="B165" s="1">
        <v>0</v>
      </c>
      <c r="C165" s="1">
        <v>1</v>
      </c>
      <c r="D165" s="1">
        <v>32</v>
      </c>
      <c r="E165" s="1">
        <v>7</v>
      </c>
      <c r="F165" s="1">
        <v>8178055</v>
      </c>
      <c r="G165" s="1" t="s">
        <v>306</v>
      </c>
      <c r="H165" s="1">
        <v>14</v>
      </c>
      <c r="I165" s="4">
        <v>37809</v>
      </c>
      <c r="J165" s="1" t="s">
        <v>9</v>
      </c>
      <c r="K165" s="3">
        <v>4.54</v>
      </c>
      <c r="L165" s="1" t="s">
        <v>16</v>
      </c>
      <c r="M165" s="1">
        <v>16</v>
      </c>
      <c r="N165" s="1">
        <v>4</v>
      </c>
      <c r="O165" s="1">
        <v>0</v>
      </c>
      <c r="P165" s="9" t="s">
        <v>374</v>
      </c>
      <c r="Q165" s="2" t="s">
        <v>406</v>
      </c>
    </row>
    <row r="166" spans="1:17" x14ac:dyDescent="0.25">
      <c r="A166" s="1" t="s">
        <v>90</v>
      </c>
      <c r="B166" s="1">
        <v>0</v>
      </c>
      <c r="C166" s="1">
        <v>1</v>
      </c>
      <c r="D166" s="1">
        <v>28</v>
      </c>
      <c r="E166" s="1">
        <v>199</v>
      </c>
      <c r="F166" s="1">
        <v>7876063</v>
      </c>
      <c r="G166" s="1" t="s">
        <v>91</v>
      </c>
      <c r="H166" s="1">
        <v>170</v>
      </c>
      <c r="I166" s="4">
        <v>37887</v>
      </c>
      <c r="J166" s="1" t="s">
        <v>9</v>
      </c>
      <c r="K166" s="3">
        <v>24.66</v>
      </c>
      <c r="L166" s="1" t="s">
        <v>13</v>
      </c>
      <c r="M166" s="1">
        <v>1</v>
      </c>
      <c r="N166" s="1">
        <v>1</v>
      </c>
      <c r="O166" s="1">
        <v>0</v>
      </c>
      <c r="P166" s="9" t="s">
        <v>374</v>
      </c>
      <c r="Q166" s="2" t="s">
        <v>406</v>
      </c>
    </row>
    <row r="167" spans="1:17" x14ac:dyDescent="0.25">
      <c r="A167" s="1" t="s">
        <v>133</v>
      </c>
      <c r="B167" s="1">
        <v>0</v>
      </c>
      <c r="C167" s="1">
        <v>1</v>
      </c>
      <c r="D167" s="1">
        <v>22</v>
      </c>
      <c r="E167" s="1">
        <v>25</v>
      </c>
      <c r="F167" s="1">
        <v>7978018</v>
      </c>
      <c r="G167" s="1" t="s">
        <v>56</v>
      </c>
      <c r="H167" s="1">
        <v>3197</v>
      </c>
      <c r="I167" s="4">
        <v>37781</v>
      </c>
      <c r="J167" s="1" t="s">
        <v>9</v>
      </c>
      <c r="K167" s="3">
        <v>26.85</v>
      </c>
      <c r="L167" s="1" t="s">
        <v>13</v>
      </c>
      <c r="M167" s="1">
        <v>1</v>
      </c>
      <c r="N167" s="1">
        <v>1</v>
      </c>
      <c r="O167" s="1">
        <v>0</v>
      </c>
      <c r="P167" s="9" t="s">
        <v>374</v>
      </c>
      <c r="Q167" s="2" t="s">
        <v>406</v>
      </c>
    </row>
    <row r="168" spans="1:17" x14ac:dyDescent="0.25">
      <c r="A168" s="1" t="s">
        <v>61</v>
      </c>
      <c r="B168" s="1">
        <v>0</v>
      </c>
      <c r="C168" s="1">
        <v>1</v>
      </c>
      <c r="D168" s="1">
        <v>28</v>
      </c>
      <c r="E168" s="1">
        <v>171</v>
      </c>
      <c r="F168" s="1">
        <v>7877228</v>
      </c>
      <c r="G168" s="1" t="s">
        <v>63</v>
      </c>
      <c r="H168" s="1">
        <v>763</v>
      </c>
      <c r="I168" s="4">
        <v>37918</v>
      </c>
      <c r="J168" s="1" t="s">
        <v>9</v>
      </c>
      <c r="K168" s="3">
        <v>28.66</v>
      </c>
      <c r="L168" s="1" t="s">
        <v>62</v>
      </c>
      <c r="M168" s="1">
        <v>1</v>
      </c>
      <c r="N168" s="1">
        <v>1</v>
      </c>
      <c r="O168" s="1">
        <v>0</v>
      </c>
      <c r="P168" s="9" t="s">
        <v>374</v>
      </c>
      <c r="Q168" s="2" t="s">
        <v>406</v>
      </c>
    </row>
    <row r="169" spans="1:17" x14ac:dyDescent="0.25">
      <c r="A169" s="1" t="s">
        <v>73</v>
      </c>
      <c r="B169" s="1">
        <v>0</v>
      </c>
      <c r="C169" s="1">
        <v>1</v>
      </c>
      <c r="D169" s="1">
        <v>30</v>
      </c>
      <c r="E169" s="1">
        <v>61</v>
      </c>
      <c r="F169" s="1">
        <v>8079147</v>
      </c>
      <c r="G169" s="1" t="s">
        <v>74</v>
      </c>
      <c r="H169" s="1">
        <v>1181</v>
      </c>
      <c r="I169" s="4">
        <v>37887</v>
      </c>
      <c r="J169" s="1" t="s">
        <v>9</v>
      </c>
      <c r="K169" s="3">
        <v>29.41</v>
      </c>
      <c r="L169" s="1" t="s">
        <v>10</v>
      </c>
      <c r="M169" s="1">
        <v>1</v>
      </c>
      <c r="N169" s="1">
        <v>3</v>
      </c>
      <c r="O169" s="1">
        <v>0</v>
      </c>
      <c r="P169" s="9" t="s">
        <v>374</v>
      </c>
      <c r="Q169" s="2" t="s">
        <v>406</v>
      </c>
    </row>
    <row r="170" spans="1:17" x14ac:dyDescent="0.25">
      <c r="A170" s="1" t="s">
        <v>215</v>
      </c>
      <c r="B170" s="1">
        <v>0</v>
      </c>
      <c r="C170" s="1">
        <v>1</v>
      </c>
      <c r="D170" s="1">
        <v>18</v>
      </c>
      <c r="E170" s="1">
        <v>5</v>
      </c>
      <c r="F170" s="1">
        <v>7979131</v>
      </c>
      <c r="G170" s="1" t="s">
        <v>216</v>
      </c>
      <c r="H170" s="1">
        <v>886</v>
      </c>
      <c r="I170" s="4">
        <v>37869</v>
      </c>
      <c r="J170" s="1" t="s">
        <v>9</v>
      </c>
      <c r="K170" s="3">
        <v>32.770000000000003</v>
      </c>
      <c r="L170" s="1" t="s">
        <v>13</v>
      </c>
      <c r="M170" s="1">
        <v>1</v>
      </c>
      <c r="N170" s="1">
        <v>1</v>
      </c>
      <c r="O170" s="1">
        <v>0</v>
      </c>
      <c r="P170" s="9" t="s">
        <v>374</v>
      </c>
      <c r="Q170" s="2" t="s">
        <v>406</v>
      </c>
    </row>
    <row r="171" spans="1:17" x14ac:dyDescent="0.25">
      <c r="A171" s="1" t="s">
        <v>146</v>
      </c>
      <c r="B171" s="1">
        <v>0</v>
      </c>
      <c r="C171" s="1">
        <v>1</v>
      </c>
      <c r="D171" s="1">
        <v>18</v>
      </c>
      <c r="E171" s="1">
        <v>13</v>
      </c>
      <c r="F171" s="1">
        <v>7979107</v>
      </c>
      <c r="G171" s="1" t="s">
        <v>147</v>
      </c>
      <c r="H171" s="1">
        <v>224</v>
      </c>
      <c r="I171" s="4">
        <v>37782</v>
      </c>
      <c r="J171" s="1" t="s">
        <v>9</v>
      </c>
      <c r="K171" s="3">
        <v>40.5</v>
      </c>
      <c r="L171" s="1" t="s">
        <v>13</v>
      </c>
      <c r="M171" s="1">
        <v>1</v>
      </c>
      <c r="N171" s="1">
        <v>2</v>
      </c>
      <c r="O171" s="1">
        <v>0</v>
      </c>
      <c r="P171" s="9" t="s">
        <v>374</v>
      </c>
      <c r="Q171" s="2" t="s">
        <v>406</v>
      </c>
    </row>
    <row r="172" spans="1:17" x14ac:dyDescent="0.25">
      <c r="A172" s="1" t="s">
        <v>108</v>
      </c>
      <c r="B172" s="1">
        <v>0</v>
      </c>
      <c r="C172" s="1">
        <v>1</v>
      </c>
      <c r="D172" s="1">
        <v>56</v>
      </c>
      <c r="E172" s="1">
        <v>1</v>
      </c>
      <c r="F172" s="1">
        <v>8077075</v>
      </c>
      <c r="G172" s="1" t="s">
        <v>109</v>
      </c>
      <c r="H172" s="1">
        <v>96</v>
      </c>
      <c r="I172" s="4">
        <v>37957</v>
      </c>
      <c r="J172" s="1" t="s">
        <v>9</v>
      </c>
      <c r="K172" s="3">
        <v>53.33</v>
      </c>
      <c r="L172" s="1" t="s">
        <v>10</v>
      </c>
      <c r="M172" s="1">
        <v>1</v>
      </c>
      <c r="N172" s="1">
        <v>1</v>
      </c>
      <c r="O172" s="1">
        <v>0</v>
      </c>
      <c r="P172" s="9" t="s">
        <v>374</v>
      </c>
      <c r="Q172" s="2" t="s">
        <v>406</v>
      </c>
    </row>
    <row r="173" spans="1:17" x14ac:dyDescent="0.25">
      <c r="A173" s="1" t="s">
        <v>105</v>
      </c>
      <c r="B173" s="1">
        <v>0</v>
      </c>
      <c r="C173" s="1">
        <v>1</v>
      </c>
      <c r="D173" s="1">
        <v>70</v>
      </c>
      <c r="E173" s="1">
        <v>33</v>
      </c>
      <c r="F173" s="1">
        <v>7875073</v>
      </c>
      <c r="G173" s="1" t="s">
        <v>107</v>
      </c>
      <c r="H173" s="1">
        <v>943</v>
      </c>
      <c r="I173" s="4">
        <v>37840</v>
      </c>
      <c r="J173" s="1" t="s">
        <v>9</v>
      </c>
      <c r="K173" s="3">
        <v>56.67</v>
      </c>
      <c r="L173" s="1" t="s">
        <v>106</v>
      </c>
      <c r="M173" s="1">
        <v>1</v>
      </c>
      <c r="N173" s="1">
        <v>2</v>
      </c>
      <c r="O173" s="1">
        <v>0</v>
      </c>
      <c r="P173" s="9" t="s">
        <v>374</v>
      </c>
      <c r="Q173" s="2" t="s">
        <v>406</v>
      </c>
    </row>
    <row r="174" spans="1:17" x14ac:dyDescent="0.25">
      <c r="A174" s="1" t="s">
        <v>54</v>
      </c>
      <c r="B174" s="1">
        <v>0</v>
      </c>
      <c r="C174" s="1">
        <v>1</v>
      </c>
      <c r="D174" s="1">
        <v>20</v>
      </c>
      <c r="E174" s="1">
        <v>13</v>
      </c>
      <c r="F174" s="1">
        <v>7978018</v>
      </c>
      <c r="G174" s="1" t="s">
        <v>56</v>
      </c>
      <c r="H174" s="1">
        <v>2020</v>
      </c>
      <c r="I174" s="4">
        <v>37901</v>
      </c>
      <c r="J174" s="1" t="s">
        <v>9</v>
      </c>
      <c r="K174" s="3">
        <v>59.54</v>
      </c>
      <c r="L174" s="1" t="s">
        <v>55</v>
      </c>
      <c r="M174" s="1">
        <v>1</v>
      </c>
      <c r="N174" s="1">
        <v>2</v>
      </c>
      <c r="O174" s="1">
        <v>1</v>
      </c>
      <c r="P174" s="9" t="s">
        <v>374</v>
      </c>
      <c r="Q174" s="2" t="s">
        <v>406</v>
      </c>
    </row>
    <row r="175" spans="1:17" x14ac:dyDescent="0.25">
      <c r="A175" s="1" t="s">
        <v>88</v>
      </c>
      <c r="B175" s="1">
        <v>0</v>
      </c>
      <c r="C175" s="1">
        <v>1</v>
      </c>
      <c r="D175" s="1">
        <v>52</v>
      </c>
      <c r="E175" s="1">
        <v>13</v>
      </c>
      <c r="F175" s="1">
        <v>7876071</v>
      </c>
      <c r="G175" s="1" t="s">
        <v>89</v>
      </c>
      <c r="H175" s="1">
        <v>303</v>
      </c>
      <c r="I175" s="4">
        <v>37715</v>
      </c>
      <c r="J175" s="1" t="s">
        <v>9</v>
      </c>
      <c r="K175" s="3">
        <v>70.56</v>
      </c>
      <c r="L175" s="1" t="s">
        <v>13</v>
      </c>
      <c r="M175" s="1">
        <v>1</v>
      </c>
      <c r="N175" s="1">
        <v>2</v>
      </c>
      <c r="O175" s="1">
        <v>0</v>
      </c>
      <c r="P175" s="9" t="s">
        <v>374</v>
      </c>
      <c r="Q175" s="2" t="s">
        <v>406</v>
      </c>
    </row>
    <row r="176" spans="1:17" x14ac:dyDescent="0.25">
      <c r="A176" s="1" t="s">
        <v>101</v>
      </c>
      <c r="B176" s="1">
        <v>0</v>
      </c>
      <c r="C176" s="1">
        <v>1</v>
      </c>
      <c r="D176" s="1">
        <v>70</v>
      </c>
      <c r="E176" s="1">
        <v>57</v>
      </c>
      <c r="F176" s="1">
        <v>7875065</v>
      </c>
      <c r="G176" s="1" t="s">
        <v>102</v>
      </c>
      <c r="H176" s="1">
        <v>175</v>
      </c>
      <c r="I176" s="4">
        <v>37746</v>
      </c>
      <c r="J176" s="1" t="s">
        <v>9</v>
      </c>
      <c r="K176" s="3">
        <v>74.38</v>
      </c>
      <c r="L176" s="1" t="s">
        <v>10</v>
      </c>
      <c r="M176" s="1">
        <v>1</v>
      </c>
      <c r="N176" s="1">
        <v>2</v>
      </c>
      <c r="O176" s="1">
        <v>0</v>
      </c>
      <c r="P176" s="9" t="s">
        <v>374</v>
      </c>
      <c r="Q176" s="2" t="s">
        <v>406</v>
      </c>
    </row>
    <row r="177" spans="1:17" x14ac:dyDescent="0.25">
      <c r="A177" s="1" t="s">
        <v>302</v>
      </c>
      <c r="B177" s="1">
        <v>0</v>
      </c>
      <c r="C177" s="1">
        <v>1</v>
      </c>
      <c r="D177" s="1">
        <v>6</v>
      </c>
      <c r="E177" s="1">
        <v>5</v>
      </c>
      <c r="F177" s="1">
        <v>8181034</v>
      </c>
      <c r="G177" s="1" t="s">
        <v>303</v>
      </c>
      <c r="H177" s="1">
        <v>775</v>
      </c>
      <c r="I177" s="4">
        <v>37876</v>
      </c>
      <c r="J177" s="1" t="s">
        <v>9</v>
      </c>
      <c r="K177" s="3">
        <v>85.39</v>
      </c>
      <c r="L177" s="1" t="s">
        <v>13</v>
      </c>
      <c r="M177" s="1">
        <v>1</v>
      </c>
      <c r="N177" s="1">
        <v>1</v>
      </c>
      <c r="O177" s="1">
        <v>11</v>
      </c>
      <c r="P177" s="9" t="s">
        <v>374</v>
      </c>
      <c r="Q177" s="2" t="s">
        <v>406</v>
      </c>
    </row>
    <row r="178" spans="1:17" x14ac:dyDescent="0.25">
      <c r="A178" s="1" t="s">
        <v>34</v>
      </c>
      <c r="B178" s="1">
        <v>0</v>
      </c>
      <c r="C178" s="1">
        <v>1</v>
      </c>
      <c r="D178" s="1">
        <v>28</v>
      </c>
      <c r="E178" s="1">
        <v>155</v>
      </c>
      <c r="F178" s="1">
        <v>7877301</v>
      </c>
      <c r="G178" s="1" t="s">
        <v>35</v>
      </c>
      <c r="H178" s="1">
        <v>573</v>
      </c>
      <c r="I178" s="4">
        <v>37817</v>
      </c>
      <c r="J178" s="1" t="s">
        <v>9</v>
      </c>
      <c r="K178" s="3">
        <v>86.54</v>
      </c>
      <c r="L178" s="1" t="s">
        <v>10</v>
      </c>
      <c r="M178" s="1">
        <v>1</v>
      </c>
      <c r="N178" s="1">
        <v>2</v>
      </c>
      <c r="O178" s="1">
        <v>0</v>
      </c>
      <c r="P178" s="9" t="s">
        <v>374</v>
      </c>
      <c r="Q178" s="2" t="s">
        <v>406</v>
      </c>
    </row>
    <row r="179" spans="1:17" x14ac:dyDescent="0.25">
      <c r="A179" s="1" t="s">
        <v>286</v>
      </c>
      <c r="B179" s="1">
        <v>0</v>
      </c>
      <c r="C179" s="1">
        <v>1</v>
      </c>
      <c r="D179" s="1">
        <v>58</v>
      </c>
      <c r="E179" s="1">
        <v>85</v>
      </c>
      <c r="F179" s="1">
        <v>8175200</v>
      </c>
      <c r="G179" s="1" t="s">
        <v>287</v>
      </c>
      <c r="H179" s="1">
        <v>1000</v>
      </c>
      <c r="I179" s="4">
        <v>37727</v>
      </c>
      <c r="J179" s="1" t="s">
        <v>9</v>
      </c>
      <c r="K179" s="3">
        <v>91.09</v>
      </c>
      <c r="L179" s="1" t="s">
        <v>10</v>
      </c>
      <c r="M179" s="1">
        <v>1</v>
      </c>
      <c r="N179" s="1">
        <v>1</v>
      </c>
      <c r="O179" s="1">
        <v>0</v>
      </c>
      <c r="P179" s="9" t="s">
        <v>374</v>
      </c>
      <c r="Q179" s="2" t="s">
        <v>406</v>
      </c>
    </row>
    <row r="180" spans="1:17" x14ac:dyDescent="0.25">
      <c r="A180" s="1" t="s">
        <v>30</v>
      </c>
      <c r="B180" s="1">
        <v>0</v>
      </c>
      <c r="C180" s="1">
        <v>1</v>
      </c>
      <c r="D180" s="1">
        <v>26</v>
      </c>
      <c r="E180" s="1">
        <v>227</v>
      </c>
      <c r="F180" s="1">
        <v>7777063</v>
      </c>
      <c r="G180" s="1" t="s">
        <v>31</v>
      </c>
      <c r="H180" s="1">
        <v>391</v>
      </c>
      <c r="I180" s="4">
        <v>37784</v>
      </c>
      <c r="J180" s="1" t="s">
        <v>9</v>
      </c>
      <c r="K180" s="3">
        <v>105.88</v>
      </c>
      <c r="L180" s="1" t="s">
        <v>16</v>
      </c>
      <c r="M180" s="1">
        <v>4</v>
      </c>
      <c r="N180" s="1">
        <v>3</v>
      </c>
      <c r="O180" s="1">
        <v>0</v>
      </c>
      <c r="P180" s="9" t="s">
        <v>374</v>
      </c>
      <c r="Q180" s="2" t="s">
        <v>406</v>
      </c>
    </row>
    <row r="181" spans="1:17" x14ac:dyDescent="0.25">
      <c r="A181" s="1" t="s">
        <v>86</v>
      </c>
      <c r="B181" s="1">
        <v>0</v>
      </c>
      <c r="C181" s="1">
        <v>1</v>
      </c>
      <c r="D181" s="1">
        <v>18</v>
      </c>
      <c r="E181" s="1">
        <v>23</v>
      </c>
      <c r="F181" s="1">
        <v>7979073</v>
      </c>
      <c r="G181" s="1" t="s">
        <v>87</v>
      </c>
      <c r="H181" s="1">
        <v>192</v>
      </c>
      <c r="I181" s="4">
        <v>37848</v>
      </c>
      <c r="J181" s="1" t="s">
        <v>9</v>
      </c>
      <c r="K181" s="3">
        <v>108.3</v>
      </c>
      <c r="L181" s="1" t="s">
        <v>13</v>
      </c>
      <c r="M181" s="1">
        <v>1</v>
      </c>
      <c r="N181" s="1">
        <v>1</v>
      </c>
      <c r="O181" s="1">
        <v>2</v>
      </c>
      <c r="P181" s="9" t="s">
        <v>374</v>
      </c>
      <c r="Q181" s="2" t="s">
        <v>406</v>
      </c>
    </row>
    <row r="182" spans="1:17" x14ac:dyDescent="0.25">
      <c r="A182" s="1" t="s">
        <v>122</v>
      </c>
      <c r="B182" s="1">
        <v>0</v>
      </c>
      <c r="C182" s="1">
        <v>1</v>
      </c>
      <c r="D182" s="1">
        <v>52</v>
      </c>
      <c r="E182" s="1">
        <v>57</v>
      </c>
      <c r="F182" s="1">
        <v>7876089</v>
      </c>
      <c r="G182" s="1" t="s">
        <v>123</v>
      </c>
      <c r="H182" s="1">
        <v>607</v>
      </c>
      <c r="I182" s="4">
        <v>37788</v>
      </c>
      <c r="J182" s="1" t="s">
        <v>9</v>
      </c>
      <c r="K182" s="3">
        <v>138.57</v>
      </c>
      <c r="L182" s="1" t="s">
        <v>10</v>
      </c>
      <c r="M182" s="1">
        <v>1</v>
      </c>
      <c r="N182" s="1">
        <v>2</v>
      </c>
      <c r="O182" s="1">
        <v>0</v>
      </c>
      <c r="P182" s="9" t="s">
        <v>374</v>
      </c>
      <c r="Q182" s="2" t="s">
        <v>406</v>
      </c>
    </row>
    <row r="183" spans="1:17" x14ac:dyDescent="0.25">
      <c r="A183" s="1" t="s">
        <v>307</v>
      </c>
      <c r="B183" s="1">
        <v>0</v>
      </c>
      <c r="C183" s="1">
        <v>1</v>
      </c>
      <c r="D183" s="1">
        <v>40</v>
      </c>
      <c r="E183" s="1">
        <v>3</v>
      </c>
      <c r="F183" s="1">
        <v>8178089</v>
      </c>
      <c r="G183" s="1" t="s">
        <v>192</v>
      </c>
      <c r="H183" s="1">
        <v>630</v>
      </c>
      <c r="I183" s="4">
        <v>37959</v>
      </c>
      <c r="J183" s="1" t="s">
        <v>9</v>
      </c>
      <c r="K183" s="3">
        <v>157.41</v>
      </c>
      <c r="L183" s="1" t="s">
        <v>16</v>
      </c>
      <c r="M183" s="1">
        <v>6</v>
      </c>
      <c r="N183" s="1">
        <v>9</v>
      </c>
      <c r="O183" s="1">
        <v>13</v>
      </c>
      <c r="P183" s="9" t="s">
        <v>374</v>
      </c>
      <c r="Q183" s="2" t="s">
        <v>406</v>
      </c>
    </row>
    <row r="184" spans="1:17" x14ac:dyDescent="0.25">
      <c r="A184" s="1" t="s">
        <v>256</v>
      </c>
      <c r="B184" s="1">
        <v>0</v>
      </c>
      <c r="C184" s="1">
        <v>1</v>
      </c>
      <c r="D184" s="1">
        <v>42</v>
      </c>
      <c r="E184" s="1">
        <v>29</v>
      </c>
      <c r="F184" s="1">
        <v>8278301</v>
      </c>
      <c r="G184" s="1" t="s">
        <v>173</v>
      </c>
      <c r="H184" s="1">
        <v>1703</v>
      </c>
      <c r="I184" s="4">
        <v>37671</v>
      </c>
      <c r="J184" s="1" t="s">
        <v>9</v>
      </c>
      <c r="K184" s="3">
        <v>245.68</v>
      </c>
      <c r="L184" s="1" t="s">
        <v>13</v>
      </c>
      <c r="M184" s="1">
        <v>1</v>
      </c>
      <c r="N184" s="1">
        <v>2</v>
      </c>
      <c r="O184" s="1">
        <v>8</v>
      </c>
      <c r="P184" s="9" t="s">
        <v>374</v>
      </c>
      <c r="Q184" s="2" t="s">
        <v>406</v>
      </c>
    </row>
    <row r="185" spans="1:17" x14ac:dyDescent="0.25">
      <c r="A185" s="1" t="s">
        <v>84</v>
      </c>
      <c r="B185" s="1">
        <v>0</v>
      </c>
      <c r="C185" s="1">
        <v>1</v>
      </c>
      <c r="D185" s="1">
        <v>26</v>
      </c>
      <c r="E185" s="1">
        <v>131</v>
      </c>
      <c r="F185" s="1">
        <v>7878119</v>
      </c>
      <c r="G185" s="1" t="s">
        <v>85</v>
      </c>
      <c r="H185" s="1">
        <v>87</v>
      </c>
      <c r="I185" s="4">
        <v>37748</v>
      </c>
      <c r="J185" s="1" t="s">
        <v>9</v>
      </c>
      <c r="K185" s="3">
        <v>297.8</v>
      </c>
      <c r="L185" s="1" t="s">
        <v>13</v>
      </c>
      <c r="M185" s="1">
        <v>1</v>
      </c>
      <c r="N185" s="1">
        <v>2</v>
      </c>
      <c r="O185" s="1">
        <v>0</v>
      </c>
      <c r="P185" s="9" t="s">
        <v>374</v>
      </c>
      <c r="Q185" s="2" t="s">
        <v>406</v>
      </c>
    </row>
    <row r="186" spans="1:17" x14ac:dyDescent="0.25">
      <c r="A186" s="1" t="s">
        <v>189</v>
      </c>
      <c r="B186" s="1">
        <v>0</v>
      </c>
      <c r="C186" s="1">
        <v>1</v>
      </c>
      <c r="D186" s="1">
        <v>32</v>
      </c>
      <c r="E186" s="1">
        <v>17</v>
      </c>
      <c r="F186" s="1">
        <v>8179079</v>
      </c>
      <c r="G186" s="1" t="s">
        <v>190</v>
      </c>
      <c r="H186" s="1">
        <v>966</v>
      </c>
      <c r="I186" s="4">
        <v>37860</v>
      </c>
      <c r="J186" s="1" t="s">
        <v>9</v>
      </c>
      <c r="K186" s="3">
        <v>0</v>
      </c>
      <c r="L186" s="1" t="s">
        <v>13</v>
      </c>
      <c r="M186" s="1">
        <v>1</v>
      </c>
      <c r="N186" s="1">
        <v>2</v>
      </c>
      <c r="O186" s="1">
        <v>0</v>
      </c>
      <c r="P186" s="9" t="s">
        <v>367</v>
      </c>
      <c r="Q186" s="2" t="s">
        <v>406</v>
      </c>
    </row>
  </sheetData>
  <autoFilter ref="A1:Q186">
    <sortState ref="A2:Q186">
      <sortCondition ref="Q1:Q186"/>
    </sortState>
  </autoFilter>
  <sortState ref="A2:R195">
    <sortCondition ref="K2:K195"/>
  </sortState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7"/>
  <sheetViews>
    <sheetView topLeftCell="A10" workbookViewId="0">
      <selection activeCell="A29" sqref="A29"/>
    </sheetView>
  </sheetViews>
  <sheetFormatPr defaultRowHeight="15" x14ac:dyDescent="0.25"/>
  <cols>
    <col min="1" max="1" width="12" customWidth="1"/>
  </cols>
  <sheetData>
    <row r="1" spans="1:2" s="15" customFormat="1" x14ac:dyDescent="0.25">
      <c r="B1" s="15" t="s">
        <v>405</v>
      </c>
    </row>
    <row r="2" spans="1:2" x14ac:dyDescent="0.25">
      <c r="A2" s="16" t="s">
        <v>8</v>
      </c>
      <c r="B2" t="str">
        <f>VLOOKUP(A2,Vistoria_MZ01_2003!$A$2:$A$186,1,0)</f>
        <v>290619.8</v>
      </c>
    </row>
    <row r="3" spans="1:2" x14ac:dyDescent="0.25">
      <c r="A3" s="16" t="s">
        <v>12</v>
      </c>
      <c r="B3" s="15" t="str">
        <f>VLOOKUP(A3,Vistoria_MZ01_2003!$A$2:$A$186,1,0)</f>
        <v>256466.1</v>
      </c>
    </row>
    <row r="4" spans="1:2" x14ac:dyDescent="0.25">
      <c r="A4" s="16" t="s">
        <v>15</v>
      </c>
      <c r="B4" s="15" t="str">
        <f>VLOOKUP(A4,Vistoria_MZ01_2003!$A$2:$A$186,1,0)</f>
        <v>277445.3</v>
      </c>
    </row>
    <row r="5" spans="1:2" x14ac:dyDescent="0.25">
      <c r="A5" s="16" t="s">
        <v>18</v>
      </c>
      <c r="B5" s="15" t="str">
        <f>VLOOKUP(A5,Vistoria_MZ01_2003!$A$2:$A$186,1,0)</f>
        <v>297450.9</v>
      </c>
    </row>
    <row r="6" spans="1:2" x14ac:dyDescent="0.25">
      <c r="A6" s="16" t="s">
        <v>20</v>
      </c>
      <c r="B6" s="15" t="str">
        <f>VLOOKUP(A6,Vistoria_MZ01_2003!$A$2:$A$186,1,0)</f>
        <v>270777.2</v>
      </c>
    </row>
    <row r="7" spans="1:2" x14ac:dyDescent="0.25">
      <c r="A7" s="16" t="s">
        <v>22</v>
      </c>
      <c r="B7" s="15" t="str">
        <f>VLOOKUP(A7,Vistoria_MZ01_2003!$A$2:$A$186,1,0)</f>
        <v>251384.6</v>
      </c>
    </row>
    <row r="8" spans="1:2" x14ac:dyDescent="0.25">
      <c r="A8" s="16" t="s">
        <v>25</v>
      </c>
      <c r="B8" s="15" t="str">
        <f>VLOOKUP(A8,Vistoria_MZ01_2003!$A$2:$A$186,1,0)</f>
        <v>297014.7</v>
      </c>
    </row>
    <row r="9" spans="1:2" x14ac:dyDescent="0.25">
      <c r="A9" s="16" t="s">
        <v>27</v>
      </c>
      <c r="B9" s="15" t="str">
        <f>VLOOKUP(A9,Vistoria_MZ01_2003!$A$2:$A$186,1,0)</f>
        <v>222379.1</v>
      </c>
    </row>
    <row r="10" spans="1:2" x14ac:dyDescent="0.25">
      <c r="A10" s="16" t="s">
        <v>30</v>
      </c>
      <c r="B10" s="15" t="str">
        <f>VLOOKUP(A10,Vistoria_MZ01_2003!$A$2:$A$186,1,0)</f>
        <v>294085.0</v>
      </c>
    </row>
    <row r="11" spans="1:2" x14ac:dyDescent="0.25">
      <c r="A11" s="16" t="s">
        <v>32</v>
      </c>
      <c r="B11" s="15" t="str">
        <f>VLOOKUP(A11,Vistoria_MZ01_2003!$A$2:$A$186,1,0)</f>
        <v>252878.9</v>
      </c>
    </row>
    <row r="12" spans="1:2" x14ac:dyDescent="0.25">
      <c r="A12" s="16" t="s">
        <v>34</v>
      </c>
      <c r="B12" s="15" t="str">
        <f>VLOOKUP(A12,Vistoria_MZ01_2003!$A$2:$A$186,1,0)</f>
        <v>301718.4</v>
      </c>
    </row>
    <row r="13" spans="1:2" x14ac:dyDescent="0.25">
      <c r="A13" s="16" t="s">
        <v>36</v>
      </c>
      <c r="B13" s="15" t="str">
        <f>VLOOKUP(A13,Vistoria_MZ01_2003!$A$2:$A$186,1,0)</f>
        <v>277628.6</v>
      </c>
    </row>
    <row r="14" spans="1:2" x14ac:dyDescent="0.25">
      <c r="A14" s="16" t="s">
        <v>38</v>
      </c>
      <c r="B14" s="15" t="str">
        <f>VLOOKUP(A14,Vistoria_MZ01_2003!$A$2:$A$186,1,0)</f>
        <v>200006.7</v>
      </c>
    </row>
    <row r="15" spans="1:2" x14ac:dyDescent="0.25">
      <c r="A15" s="16" t="s">
        <v>40</v>
      </c>
      <c r="B15" s="15" t="str">
        <f>VLOOKUP(A15,Vistoria_MZ01_2003!$A$2:$A$186,1,0)</f>
        <v>304593.5</v>
      </c>
    </row>
    <row r="16" spans="1:2" x14ac:dyDescent="0.25">
      <c r="A16" s="16" t="s">
        <v>43</v>
      </c>
      <c r="B16" s="15" t="str">
        <f>VLOOKUP(A16,Vistoria_MZ01_2003!$A$2:$A$186,1,0)</f>
        <v>288327.9</v>
      </c>
    </row>
    <row r="17" spans="1:2" x14ac:dyDescent="0.25">
      <c r="A17" s="16" t="s">
        <v>45</v>
      </c>
      <c r="B17" s="15" t="str">
        <f>VLOOKUP(A17,Vistoria_MZ01_2003!$A$2:$A$186,1,0)</f>
        <v>217961.0</v>
      </c>
    </row>
    <row r="18" spans="1:2" x14ac:dyDescent="0.25">
      <c r="A18" s="16" t="s">
        <v>48</v>
      </c>
      <c r="B18" s="15" t="str">
        <f>VLOOKUP(A18,Vistoria_MZ01_2003!$A$2:$A$186,1,0)</f>
        <v>242910.1</v>
      </c>
    </row>
    <row r="19" spans="1:2" x14ac:dyDescent="0.25">
      <c r="A19" s="16" t="s">
        <v>50</v>
      </c>
      <c r="B19" s="15" t="str">
        <f>VLOOKUP(A19,Vistoria_MZ01_2003!$A$2:$A$186,1,0)</f>
        <v>252035.4</v>
      </c>
    </row>
    <row r="20" spans="1:2" x14ac:dyDescent="0.25">
      <c r="A20" s="16" t="s">
        <v>52</v>
      </c>
      <c r="B20" s="15" t="str">
        <f>VLOOKUP(A20,Vistoria_MZ01_2003!$A$2:$A$186,1,0)</f>
        <v>296963.7</v>
      </c>
    </row>
    <row r="21" spans="1:2" x14ac:dyDescent="0.25">
      <c r="A21" s="16" t="s">
        <v>54</v>
      </c>
      <c r="B21" s="15" t="str">
        <f>VLOOKUP(A21,Vistoria_MZ01_2003!$A$2:$A$186,1,0)</f>
        <v>268726.7</v>
      </c>
    </row>
    <row r="22" spans="1:2" x14ac:dyDescent="0.25">
      <c r="A22" s="16" t="s">
        <v>57</v>
      </c>
      <c r="B22" s="15" t="str">
        <f>VLOOKUP(A22,Vistoria_MZ01_2003!$A$2:$A$186,1,0)</f>
        <v>258999.0</v>
      </c>
    </row>
    <row r="23" spans="1:2" x14ac:dyDescent="0.25">
      <c r="A23" s="16" t="s">
        <v>60</v>
      </c>
      <c r="B23" s="15" t="str">
        <f>VLOOKUP(A23,Vistoria_MZ01_2003!$A$2:$A$186,1,0)</f>
        <v>234572.2</v>
      </c>
    </row>
    <row r="24" spans="1:2" x14ac:dyDescent="0.25">
      <c r="A24" s="16" t="s">
        <v>61</v>
      </c>
      <c r="B24" s="15" t="str">
        <f>VLOOKUP(A24,Vistoria_MZ01_2003!$A$2:$A$186,1,0)</f>
        <v>303830.0</v>
      </c>
    </row>
    <row r="25" spans="1:2" x14ac:dyDescent="0.25">
      <c r="A25" s="16" t="s">
        <v>64</v>
      </c>
      <c r="B25" s="15" t="str">
        <f>VLOOKUP(A25,Vistoria_MZ01_2003!$A$2:$A$186,1,0)</f>
        <v>211917.0</v>
      </c>
    </row>
    <row r="26" spans="1:2" x14ac:dyDescent="0.25">
      <c r="A26" s="16" t="s">
        <v>67</v>
      </c>
      <c r="B26" s="15" t="str">
        <f>VLOOKUP(A26,Vistoria_MZ01_2003!$A$2:$A$186,1,0)</f>
        <v>277492.5</v>
      </c>
    </row>
    <row r="27" spans="1:2" x14ac:dyDescent="0.25">
      <c r="A27" s="16" t="s">
        <v>69</v>
      </c>
      <c r="B27" s="15" t="str">
        <f>VLOOKUP(A27,Vistoria_MZ01_2003!$A$2:$A$186,1,0)</f>
        <v>279691.0</v>
      </c>
    </row>
    <row r="28" spans="1:2" x14ac:dyDescent="0.25">
      <c r="A28" s="16" t="s">
        <v>71</v>
      </c>
      <c r="B28" s="15" t="str">
        <f>VLOOKUP(A28,Vistoria_MZ01_2003!$A$2:$A$186,1,0)</f>
        <v>275392.8</v>
      </c>
    </row>
    <row r="29" spans="1:2" x14ac:dyDescent="0.25">
      <c r="A29" s="16" t="s">
        <v>404</v>
      </c>
      <c r="B29" s="15" t="e">
        <f>VLOOKUP(A29,Vistoria_MZ01_2003!$A$2:$A$186,1,0)</f>
        <v>#N/A</v>
      </c>
    </row>
    <row r="30" spans="1:2" x14ac:dyDescent="0.25">
      <c r="A30" s="16" t="s">
        <v>73</v>
      </c>
      <c r="B30" s="15" t="str">
        <f>VLOOKUP(A30,Vistoria_MZ01_2003!$A$2:$A$186,1,0)</f>
        <v>238455.8</v>
      </c>
    </row>
    <row r="31" spans="1:2" x14ac:dyDescent="0.25">
      <c r="A31" s="16" t="s">
        <v>75</v>
      </c>
      <c r="B31" s="15" t="str">
        <f>VLOOKUP(A31,Vistoria_MZ01_2003!$A$2:$A$186,1,0)</f>
        <v>268191.9</v>
      </c>
    </row>
    <row r="32" spans="1:2" x14ac:dyDescent="0.25">
      <c r="A32" s="16" t="s">
        <v>77</v>
      </c>
      <c r="B32" s="15" t="str">
        <f>VLOOKUP(A32,Vistoria_MZ01_2003!$A$2:$A$186,1,0)</f>
        <v>243859.3</v>
      </c>
    </row>
    <row r="33" spans="1:2" x14ac:dyDescent="0.25">
      <c r="A33" s="16" t="s">
        <v>79</v>
      </c>
      <c r="B33" s="15" t="str">
        <f>VLOOKUP(A33,Vistoria_MZ01_2003!$A$2:$A$186,1,0)</f>
        <v>273186.0</v>
      </c>
    </row>
    <row r="34" spans="1:2" x14ac:dyDescent="0.25">
      <c r="A34" s="16" t="s">
        <v>81</v>
      </c>
      <c r="B34" s="15" t="str">
        <f>VLOOKUP(A34,Vistoria_MZ01_2003!$A$2:$A$186,1,0)</f>
        <v>269128.0</v>
      </c>
    </row>
    <row r="35" spans="1:2" x14ac:dyDescent="0.25">
      <c r="A35" s="16" t="s">
        <v>82</v>
      </c>
      <c r="B35" s="15" t="str">
        <f>VLOOKUP(A35,Vistoria_MZ01_2003!$A$2:$A$186,1,0)</f>
        <v>241292.6</v>
      </c>
    </row>
    <row r="36" spans="1:2" x14ac:dyDescent="0.25">
      <c r="A36" s="16" t="s">
        <v>84</v>
      </c>
      <c r="B36" s="15" t="str">
        <f>VLOOKUP(A36,Vistoria_MZ01_2003!$A$2:$A$186,1,0)</f>
        <v>223472.6</v>
      </c>
    </row>
    <row r="37" spans="1:2" x14ac:dyDescent="0.25">
      <c r="A37" s="16" t="s">
        <v>86</v>
      </c>
      <c r="B37" s="15" t="str">
        <f>VLOOKUP(A37,Vistoria_MZ01_2003!$A$2:$A$186,1,0)</f>
        <v>241434.1</v>
      </c>
    </row>
    <row r="38" spans="1:2" x14ac:dyDescent="0.25">
      <c r="A38" s="16" t="s">
        <v>88</v>
      </c>
      <c r="B38" s="15" t="str">
        <f>VLOOKUP(A38,Vistoria_MZ01_2003!$A$2:$A$186,1,0)</f>
        <v>284305.6</v>
      </c>
    </row>
    <row r="39" spans="1:2" x14ac:dyDescent="0.25">
      <c r="A39" s="16" t="s">
        <v>90</v>
      </c>
      <c r="B39" s="15" t="str">
        <f>VLOOKUP(A39,Vistoria_MZ01_2003!$A$2:$A$186,1,0)</f>
        <v>304898.5</v>
      </c>
    </row>
    <row r="40" spans="1:2" x14ac:dyDescent="0.25">
      <c r="A40" s="16" t="s">
        <v>92</v>
      </c>
      <c r="B40" s="15" t="str">
        <f>VLOOKUP(A40,Vistoria_MZ01_2003!$A$2:$A$186,1,0)</f>
        <v>288019.9</v>
      </c>
    </row>
    <row r="41" spans="1:2" x14ac:dyDescent="0.25">
      <c r="A41" s="16" t="s">
        <v>95</v>
      </c>
      <c r="B41" s="15" t="str">
        <f>VLOOKUP(A41,Vistoria_MZ01_2003!$A$2:$A$186,1,0)</f>
        <v>241457.0</v>
      </c>
    </row>
    <row r="42" spans="1:2" x14ac:dyDescent="0.25">
      <c r="A42" s="16" t="s">
        <v>97</v>
      </c>
      <c r="B42" s="15" t="str">
        <f>VLOOKUP(A42,Vistoria_MZ01_2003!$A$2:$A$186,1,0)</f>
        <v>244065.2</v>
      </c>
    </row>
    <row r="43" spans="1:2" x14ac:dyDescent="0.25">
      <c r="A43" s="16" t="s">
        <v>99</v>
      </c>
      <c r="B43" s="15" t="str">
        <f>VLOOKUP(A43,Vistoria_MZ01_2003!$A$2:$A$186,1,0)</f>
        <v>285797.9</v>
      </c>
    </row>
    <row r="44" spans="1:2" x14ac:dyDescent="0.25">
      <c r="A44" s="16" t="s">
        <v>101</v>
      </c>
      <c r="B44" s="15" t="str">
        <f>VLOOKUP(A44,Vistoria_MZ01_2003!$A$2:$A$186,1,0)</f>
        <v>304746.6</v>
      </c>
    </row>
    <row r="45" spans="1:2" x14ac:dyDescent="0.25">
      <c r="A45" s="16" t="s">
        <v>103</v>
      </c>
      <c r="B45" s="15" t="str">
        <f>VLOOKUP(A45,Vistoria_MZ01_2003!$A$2:$A$186,1,0)</f>
        <v>236852.8</v>
      </c>
    </row>
    <row r="46" spans="1:2" x14ac:dyDescent="0.25">
      <c r="A46" s="16" t="s">
        <v>105</v>
      </c>
      <c r="B46" s="15" t="str">
        <f>VLOOKUP(A46,Vistoria_MZ01_2003!$A$2:$A$186,1,0)</f>
        <v>232425.3</v>
      </c>
    </row>
    <row r="47" spans="1:2" x14ac:dyDescent="0.25">
      <c r="A47" s="16" t="s">
        <v>108</v>
      </c>
      <c r="B47" s="15" t="str">
        <f>VLOOKUP(A47,Vistoria_MZ01_2003!$A$2:$A$186,1,0)</f>
        <v>304618.4</v>
      </c>
    </row>
    <row r="48" spans="1:2" x14ac:dyDescent="0.25">
      <c r="A48" s="16" t="s">
        <v>110</v>
      </c>
      <c r="B48" s="15" t="str">
        <f>VLOOKUP(A48,Vistoria_MZ01_2003!$A$2:$A$186,1,0)</f>
        <v>280716.5</v>
      </c>
    </row>
    <row r="49" spans="1:2" x14ac:dyDescent="0.25">
      <c r="A49" s="16" t="s">
        <v>112</v>
      </c>
      <c r="B49" s="15" t="str">
        <f>VLOOKUP(A49,Vistoria_MZ01_2003!$A$2:$A$186,1,0)</f>
        <v>272450.2</v>
      </c>
    </row>
    <row r="50" spans="1:2" x14ac:dyDescent="0.25">
      <c r="A50" s="16" t="s">
        <v>114</v>
      </c>
      <c r="B50" s="15" t="str">
        <f>VLOOKUP(A50,Vistoria_MZ01_2003!$A$2:$A$186,1,0)</f>
        <v>276748.1</v>
      </c>
    </row>
    <row r="51" spans="1:2" x14ac:dyDescent="0.25">
      <c r="A51" s="16" t="s">
        <v>117</v>
      </c>
      <c r="B51" s="15" t="str">
        <f>VLOOKUP(A51,Vistoria_MZ01_2003!$A$2:$A$186,1,0)</f>
        <v>226602.4</v>
      </c>
    </row>
    <row r="52" spans="1:2" x14ac:dyDescent="0.25">
      <c r="A52" s="16" t="s">
        <v>118</v>
      </c>
      <c r="B52" s="15" t="str">
        <f>VLOOKUP(A52,Vistoria_MZ01_2003!$A$2:$A$186,1,0)</f>
        <v>296987.4</v>
      </c>
    </row>
    <row r="53" spans="1:2" x14ac:dyDescent="0.25">
      <c r="A53" s="16" t="s">
        <v>120</v>
      </c>
      <c r="B53" s="15" t="str">
        <f>VLOOKUP(A53,Vistoria_MZ01_2003!$A$2:$A$186,1,0)</f>
        <v>287655.8</v>
      </c>
    </row>
    <row r="54" spans="1:2" x14ac:dyDescent="0.25">
      <c r="A54" s="16" t="s">
        <v>122</v>
      </c>
      <c r="B54" s="15" t="str">
        <f>VLOOKUP(A54,Vistoria_MZ01_2003!$A$2:$A$186,1,0)</f>
        <v>219295.0</v>
      </c>
    </row>
    <row r="55" spans="1:2" x14ac:dyDescent="0.25">
      <c r="A55" s="16" t="s">
        <v>124</v>
      </c>
      <c r="B55" s="15" t="str">
        <f>VLOOKUP(A55,Vistoria_MZ01_2003!$A$2:$A$186,1,0)</f>
        <v>303791.6</v>
      </c>
    </row>
    <row r="56" spans="1:2" x14ac:dyDescent="0.25">
      <c r="A56" s="16" t="s">
        <v>126</v>
      </c>
      <c r="B56" s="15" t="str">
        <f>VLOOKUP(A56,Vistoria_MZ01_2003!$A$2:$A$186,1,0)</f>
        <v>285238.1</v>
      </c>
    </row>
    <row r="57" spans="1:2" x14ac:dyDescent="0.25">
      <c r="A57" s="16" t="s">
        <v>128</v>
      </c>
      <c r="B57" s="15" t="str">
        <f>VLOOKUP(A57,Vistoria_MZ01_2003!$A$2:$A$186,1,0)</f>
        <v>281718.7</v>
      </c>
    </row>
    <row r="58" spans="1:2" x14ac:dyDescent="0.25">
      <c r="A58" s="16" t="s">
        <v>130</v>
      </c>
      <c r="B58" s="15" t="str">
        <f>VLOOKUP(A58,Vistoria_MZ01_2003!$A$2:$A$186,1,0)</f>
        <v>298086.0</v>
      </c>
    </row>
    <row r="59" spans="1:2" x14ac:dyDescent="0.25">
      <c r="A59" s="16" t="s">
        <v>132</v>
      </c>
      <c r="B59" s="15" t="str">
        <f>VLOOKUP(A59,Vistoria_MZ01_2003!$A$2:$A$186,1,0)</f>
        <v>291022.5</v>
      </c>
    </row>
    <row r="60" spans="1:2" x14ac:dyDescent="0.25">
      <c r="A60" s="16" t="s">
        <v>133</v>
      </c>
      <c r="B60" s="15" t="str">
        <f>VLOOKUP(A60,Vistoria_MZ01_2003!$A$2:$A$186,1,0)</f>
        <v>235333.4</v>
      </c>
    </row>
    <row r="61" spans="1:2" x14ac:dyDescent="0.25">
      <c r="A61" s="16" t="s">
        <v>134</v>
      </c>
      <c r="B61" s="15" t="str">
        <f>VLOOKUP(A61,Vistoria_MZ01_2003!$A$2:$A$186,1,0)</f>
        <v>272479.0</v>
      </c>
    </row>
    <row r="62" spans="1:2" x14ac:dyDescent="0.25">
      <c r="A62" s="16" t="s">
        <v>135</v>
      </c>
      <c r="B62" s="15" t="str">
        <f>VLOOKUP(A62,Vistoria_MZ01_2003!$A$2:$A$186,1,0)</f>
        <v>276761.9</v>
      </c>
    </row>
    <row r="63" spans="1:2" x14ac:dyDescent="0.25">
      <c r="A63" s="16" t="s">
        <v>137</v>
      </c>
      <c r="B63" s="15" t="str">
        <f>VLOOKUP(A63,Vistoria_MZ01_2003!$A$2:$A$186,1,0)</f>
        <v>279721.6</v>
      </c>
    </row>
    <row r="64" spans="1:2" x14ac:dyDescent="0.25">
      <c r="A64" s="16" t="s">
        <v>138</v>
      </c>
      <c r="B64" s="15" t="str">
        <f>VLOOKUP(A64,Vistoria_MZ01_2003!$A$2:$A$186,1,0)</f>
        <v>228646.7</v>
      </c>
    </row>
    <row r="65" spans="1:2" x14ac:dyDescent="0.25">
      <c r="A65" s="16" t="s">
        <v>140</v>
      </c>
      <c r="B65" s="15" t="str">
        <f>VLOOKUP(A65,Vistoria_MZ01_2003!$A$2:$A$186,1,0)</f>
        <v>269187.6</v>
      </c>
    </row>
    <row r="66" spans="1:2" x14ac:dyDescent="0.25">
      <c r="A66" s="16" t="s">
        <v>142</v>
      </c>
      <c r="B66" s="15" t="str">
        <f>VLOOKUP(A66,Vistoria_MZ01_2003!$A$2:$A$186,1,0)</f>
        <v>271878.2</v>
      </c>
    </row>
    <row r="67" spans="1:2" x14ac:dyDescent="0.25">
      <c r="A67" s="16" t="s">
        <v>144</v>
      </c>
      <c r="B67" s="15" t="str">
        <f>VLOOKUP(A67,Vistoria_MZ01_2003!$A$2:$A$186,1,0)</f>
        <v>263851.7</v>
      </c>
    </row>
    <row r="68" spans="1:2" x14ac:dyDescent="0.25">
      <c r="A68" s="16" t="s">
        <v>146</v>
      </c>
      <c r="B68" s="15" t="str">
        <f>VLOOKUP(A68,Vistoria_MZ01_2003!$A$2:$A$186,1,0)</f>
        <v>302850.0</v>
      </c>
    </row>
    <row r="69" spans="1:2" x14ac:dyDescent="0.25">
      <c r="A69" s="16" t="s">
        <v>148</v>
      </c>
      <c r="B69" s="15" t="str">
        <f>VLOOKUP(A69,Vistoria_MZ01_2003!$A$2:$A$186,1,0)</f>
        <v>255747.9</v>
      </c>
    </row>
    <row r="70" spans="1:2" x14ac:dyDescent="0.25">
      <c r="A70" s="16" t="s">
        <v>150</v>
      </c>
      <c r="B70" s="15" t="str">
        <f>VLOOKUP(A70,Vistoria_MZ01_2003!$A$2:$A$186,1,0)</f>
        <v>263847.9</v>
      </c>
    </row>
    <row r="71" spans="1:2" x14ac:dyDescent="0.25">
      <c r="A71" s="16" t="s">
        <v>151</v>
      </c>
      <c r="B71" s="15" t="str">
        <f>VLOOKUP(A71,Vistoria_MZ01_2003!$A$2:$A$186,1,0)</f>
        <v>290715.1</v>
      </c>
    </row>
    <row r="72" spans="1:2" x14ac:dyDescent="0.25">
      <c r="A72" s="16" t="s">
        <v>153</v>
      </c>
      <c r="B72" s="15" t="str">
        <f>VLOOKUP(A72,Vistoria_MZ01_2003!$A$2:$A$186,1,0)</f>
        <v>211903.0</v>
      </c>
    </row>
    <row r="73" spans="1:2" x14ac:dyDescent="0.25">
      <c r="A73" s="16" t="s">
        <v>155</v>
      </c>
      <c r="B73" s="15" t="str">
        <f>VLOOKUP(A73,Vistoria_MZ01_2003!$A$2:$A$186,1,0)</f>
        <v>228374.3</v>
      </c>
    </row>
    <row r="74" spans="1:2" x14ac:dyDescent="0.25">
      <c r="A74" s="16" t="s">
        <v>156</v>
      </c>
      <c r="B74" s="15" t="str">
        <f>VLOOKUP(A74,Vistoria_MZ01_2003!$A$2:$A$186,1,0)</f>
        <v>294856.7</v>
      </c>
    </row>
    <row r="75" spans="1:2" x14ac:dyDescent="0.25">
      <c r="A75" s="16" t="s">
        <v>158</v>
      </c>
      <c r="B75" s="15" t="str">
        <f>VLOOKUP(A75,Vistoria_MZ01_2003!$A$2:$A$186,1,0)</f>
        <v>262786.8</v>
      </c>
    </row>
    <row r="76" spans="1:2" x14ac:dyDescent="0.25">
      <c r="A76" s="16" t="s">
        <v>160</v>
      </c>
      <c r="B76" s="15" t="str">
        <f>VLOOKUP(A76,Vistoria_MZ01_2003!$A$2:$A$186,1,0)</f>
        <v>291107.8</v>
      </c>
    </row>
    <row r="77" spans="1:2" x14ac:dyDescent="0.25">
      <c r="A77" s="16" t="s">
        <v>162</v>
      </c>
      <c r="B77" s="15" t="str">
        <f>VLOOKUP(A77,Vistoria_MZ01_2003!$A$2:$A$186,1,0)</f>
        <v>218010.3</v>
      </c>
    </row>
    <row r="78" spans="1:2" x14ac:dyDescent="0.25">
      <c r="A78" s="16" t="s">
        <v>165</v>
      </c>
      <c r="B78" s="15" t="str">
        <f>VLOOKUP(A78,Vistoria_MZ01_2003!$A$2:$A$186,1,0)</f>
        <v>303834.3</v>
      </c>
    </row>
    <row r="79" spans="1:2" x14ac:dyDescent="0.25">
      <c r="A79" s="16" t="s">
        <v>167</v>
      </c>
      <c r="B79" s="15" t="str">
        <f>VLOOKUP(A79,Vistoria_MZ01_2003!$A$2:$A$186,1,0)</f>
        <v>256549.8</v>
      </c>
    </row>
    <row r="80" spans="1:2" x14ac:dyDescent="0.25">
      <c r="A80" s="16" t="s">
        <v>170</v>
      </c>
      <c r="B80" s="15" t="str">
        <f>VLOOKUP(A80,Vistoria_MZ01_2003!$A$2:$A$186,1,0)</f>
        <v>246096.3</v>
      </c>
    </row>
    <row r="81" spans="1:2" x14ac:dyDescent="0.25">
      <c r="A81" s="16" t="s">
        <v>172</v>
      </c>
      <c r="B81" s="15" t="str">
        <f>VLOOKUP(A81,Vistoria_MZ01_2003!$A$2:$A$186,1,0)</f>
        <v>274980.7</v>
      </c>
    </row>
    <row r="82" spans="1:2" x14ac:dyDescent="0.25">
      <c r="A82" s="16" t="s">
        <v>174</v>
      </c>
      <c r="B82" s="15" t="str">
        <f>VLOOKUP(A82,Vistoria_MZ01_2003!$A$2:$A$186,1,0)</f>
        <v>296109.1</v>
      </c>
    </row>
    <row r="83" spans="1:2" x14ac:dyDescent="0.25">
      <c r="A83" s="16" t="s">
        <v>176</v>
      </c>
      <c r="B83" s="15" t="str">
        <f>VLOOKUP(A83,Vistoria_MZ01_2003!$A$2:$A$186,1,0)</f>
        <v>200901.3</v>
      </c>
    </row>
    <row r="84" spans="1:2" x14ac:dyDescent="0.25">
      <c r="A84" s="16" t="s">
        <v>178</v>
      </c>
      <c r="B84" s="15" t="str">
        <f>VLOOKUP(A84,Vistoria_MZ01_2003!$A$2:$A$186,1,0)</f>
        <v>299234.5</v>
      </c>
    </row>
    <row r="85" spans="1:2" x14ac:dyDescent="0.25">
      <c r="A85" s="16" t="s">
        <v>180</v>
      </c>
      <c r="B85" s="15" t="str">
        <f>VLOOKUP(A85,Vistoria_MZ01_2003!$A$2:$A$186,1,0)</f>
        <v>291916.8</v>
      </c>
    </row>
    <row r="86" spans="1:2" x14ac:dyDescent="0.25">
      <c r="A86" s="16" t="s">
        <v>182</v>
      </c>
      <c r="B86" s="15" t="str">
        <f>VLOOKUP(A86,Vistoria_MZ01_2003!$A$2:$A$186,1,0)</f>
        <v>205285.7</v>
      </c>
    </row>
    <row r="87" spans="1:2" x14ac:dyDescent="0.25">
      <c r="A87" s="16" t="s">
        <v>185</v>
      </c>
      <c r="B87" s="15" t="str">
        <f>VLOOKUP(A87,Vistoria_MZ01_2003!$A$2:$A$186,1,0)</f>
        <v>297641.2</v>
      </c>
    </row>
    <row r="88" spans="1:2" x14ac:dyDescent="0.25">
      <c r="A88" s="16" t="s">
        <v>186</v>
      </c>
      <c r="B88" s="15" t="str">
        <f>VLOOKUP(A88,Vistoria_MZ01_2003!$A$2:$A$186,1,0)</f>
        <v>300528.3</v>
      </c>
    </row>
    <row r="89" spans="1:2" x14ac:dyDescent="0.25">
      <c r="A89" s="16" t="s">
        <v>187</v>
      </c>
      <c r="B89" s="15" t="str">
        <f>VLOOKUP(A89,Vistoria_MZ01_2003!$A$2:$A$186,1,0)</f>
        <v>290124.2</v>
      </c>
    </row>
    <row r="90" spans="1:2" x14ac:dyDescent="0.25">
      <c r="A90" s="16" t="s">
        <v>189</v>
      </c>
      <c r="B90" s="15" t="str">
        <f>VLOOKUP(A90,Vistoria_MZ01_2003!$A$2:$A$186,1,0)</f>
        <v>300357.4</v>
      </c>
    </row>
    <row r="91" spans="1:2" x14ac:dyDescent="0.25">
      <c r="A91" s="16" t="s">
        <v>191</v>
      </c>
      <c r="B91" s="15" t="str">
        <f>VLOOKUP(A91,Vistoria_MZ01_2003!$A$2:$A$186,1,0)</f>
        <v>291173.6</v>
      </c>
    </row>
    <row r="92" spans="1:2" x14ac:dyDescent="0.25">
      <c r="A92" s="16" t="s">
        <v>193</v>
      </c>
      <c r="B92" s="15" t="str">
        <f>VLOOKUP(A92,Vistoria_MZ01_2003!$A$2:$A$186,1,0)</f>
        <v>294676.9</v>
      </c>
    </row>
    <row r="93" spans="1:2" x14ac:dyDescent="0.25">
      <c r="A93" s="16" t="s">
        <v>194</v>
      </c>
      <c r="B93" s="15" t="str">
        <f>VLOOKUP(A93,Vistoria_MZ01_2003!$A$2:$A$186,1,0)</f>
        <v>277393.7</v>
      </c>
    </row>
    <row r="94" spans="1:2" x14ac:dyDescent="0.25">
      <c r="A94" s="16" t="s">
        <v>196</v>
      </c>
      <c r="B94" s="15" t="str">
        <f>VLOOKUP(A94,Vistoria_MZ01_2003!$A$2:$A$186,1,0)</f>
        <v>294860.5</v>
      </c>
    </row>
    <row r="95" spans="1:2" x14ac:dyDescent="0.25">
      <c r="A95" s="16" t="s">
        <v>198</v>
      </c>
      <c r="B95" s="15" t="str">
        <f>VLOOKUP(A95,Vistoria_MZ01_2003!$A$2:$A$186,1,0)</f>
        <v>294077.9</v>
      </c>
    </row>
    <row r="96" spans="1:2" x14ac:dyDescent="0.25">
      <c r="A96" s="16" t="s">
        <v>200</v>
      </c>
      <c r="B96" s="15" t="str">
        <f>VLOOKUP(A96,Vistoria_MZ01_2003!$A$2:$A$186,1,0)</f>
        <v>296620.4</v>
      </c>
    </row>
    <row r="97" spans="1:2" x14ac:dyDescent="0.25">
      <c r="A97" s="16" t="s">
        <v>201</v>
      </c>
      <c r="B97" s="15" t="str">
        <f>VLOOKUP(A97,Vistoria_MZ01_2003!$A$2:$A$186,1,0)</f>
        <v>269995.8</v>
      </c>
    </row>
    <row r="98" spans="1:2" x14ac:dyDescent="0.25">
      <c r="A98" s="16" t="s">
        <v>203</v>
      </c>
      <c r="B98" s="15" t="str">
        <f>VLOOKUP(A98,Vistoria_MZ01_2003!$A$2:$A$186,1,0)</f>
        <v>293139.7</v>
      </c>
    </row>
    <row r="99" spans="1:2" x14ac:dyDescent="0.25">
      <c r="A99" s="16" t="s">
        <v>205</v>
      </c>
      <c r="B99" s="15" t="str">
        <f>VLOOKUP(A99,Vistoria_MZ01_2003!$A$2:$A$186,1,0)</f>
        <v>226942.2</v>
      </c>
    </row>
    <row r="100" spans="1:2" x14ac:dyDescent="0.25">
      <c r="A100" s="16" t="s">
        <v>207</v>
      </c>
      <c r="B100" s="15" t="str">
        <f>VLOOKUP(A100,Vistoria_MZ01_2003!$A$2:$A$186,1,0)</f>
        <v>228223.2</v>
      </c>
    </row>
    <row r="101" spans="1:2" x14ac:dyDescent="0.25">
      <c r="A101" s="16" t="s">
        <v>209</v>
      </c>
      <c r="B101" s="15" t="str">
        <f>VLOOKUP(A101,Vistoria_MZ01_2003!$A$2:$A$186,1,0)</f>
        <v>290050.5</v>
      </c>
    </row>
    <row r="102" spans="1:2" x14ac:dyDescent="0.25">
      <c r="A102" s="16" t="s">
        <v>211</v>
      </c>
      <c r="B102" s="15" t="str">
        <f>VLOOKUP(A102,Vistoria_MZ01_2003!$A$2:$A$186,1,0)</f>
        <v>296664.6</v>
      </c>
    </row>
    <row r="103" spans="1:2" x14ac:dyDescent="0.25">
      <c r="A103" s="16" t="s">
        <v>212</v>
      </c>
      <c r="B103" s="15" t="str">
        <f>VLOOKUP(A103,Vistoria_MZ01_2003!$A$2:$A$186,1,0)</f>
        <v>261329.8</v>
      </c>
    </row>
    <row r="104" spans="1:2" x14ac:dyDescent="0.25">
      <c r="A104" s="16" t="s">
        <v>214</v>
      </c>
      <c r="B104" s="15" t="str">
        <f>VLOOKUP(A104,Vistoria_MZ01_2003!$A$2:$A$186,1,0)</f>
        <v>201131.0</v>
      </c>
    </row>
    <row r="105" spans="1:2" x14ac:dyDescent="0.25">
      <c r="A105" s="16" t="s">
        <v>215</v>
      </c>
      <c r="B105" s="15" t="str">
        <f>VLOOKUP(A105,Vistoria_MZ01_2003!$A$2:$A$186,1,0)</f>
        <v>298402.4</v>
      </c>
    </row>
    <row r="106" spans="1:2" x14ac:dyDescent="0.25">
      <c r="A106" s="16" t="s">
        <v>217</v>
      </c>
      <c r="B106" s="15" t="str">
        <f>VLOOKUP(A106,Vistoria_MZ01_2003!$A$2:$A$186,1,0)</f>
        <v>285258.6</v>
      </c>
    </row>
    <row r="107" spans="1:2" x14ac:dyDescent="0.25">
      <c r="A107" s="16" t="s">
        <v>218</v>
      </c>
      <c r="B107" s="15" t="str">
        <f>VLOOKUP(A107,Vistoria_MZ01_2003!$A$2:$A$186,1,0)</f>
        <v>297322.7</v>
      </c>
    </row>
    <row r="108" spans="1:2" x14ac:dyDescent="0.25">
      <c r="A108" s="16" t="s">
        <v>220</v>
      </c>
      <c r="B108" s="15" t="str">
        <f>VLOOKUP(A108,Vistoria_MZ01_2003!$A$2:$A$186,1,0)</f>
        <v>294126.0</v>
      </c>
    </row>
    <row r="109" spans="1:2" x14ac:dyDescent="0.25">
      <c r="A109" s="16" t="s">
        <v>221</v>
      </c>
      <c r="B109" s="15" t="str">
        <f>VLOOKUP(A109,Vistoria_MZ01_2003!$A$2:$A$186,1,0)</f>
        <v>234496.3</v>
      </c>
    </row>
    <row r="110" spans="1:2" x14ac:dyDescent="0.25">
      <c r="A110" s="16" t="s">
        <v>223</v>
      </c>
      <c r="B110" s="15" t="str">
        <f>VLOOKUP(A110,Vistoria_MZ01_2003!$A$2:$A$186,1,0)</f>
        <v>222579.4</v>
      </c>
    </row>
    <row r="111" spans="1:2" x14ac:dyDescent="0.25">
      <c r="A111" s="16" t="s">
        <v>225</v>
      </c>
      <c r="B111" s="15" t="str">
        <f>VLOOKUP(A111,Vistoria_MZ01_2003!$A$2:$A$186,1,0)</f>
        <v>292665.2</v>
      </c>
    </row>
    <row r="112" spans="1:2" x14ac:dyDescent="0.25">
      <c r="A112" s="16" t="s">
        <v>227</v>
      </c>
      <c r="B112" s="15" t="str">
        <f>VLOOKUP(A112,Vistoria_MZ01_2003!$A$2:$A$186,1,0)</f>
        <v>231790.7</v>
      </c>
    </row>
    <row r="113" spans="1:2" x14ac:dyDescent="0.25">
      <c r="A113" s="16" t="s">
        <v>228</v>
      </c>
      <c r="B113" s="15" t="str">
        <f>VLOOKUP(A113,Vistoria_MZ01_2003!$A$2:$A$186,1,0)</f>
        <v>288691.0</v>
      </c>
    </row>
    <row r="114" spans="1:2" x14ac:dyDescent="0.25">
      <c r="A114" s="16" t="s">
        <v>230</v>
      </c>
      <c r="B114" s="15" t="str">
        <f>VLOOKUP(A114,Vistoria_MZ01_2003!$A$2:$A$186,1,0)</f>
        <v>226805.1</v>
      </c>
    </row>
    <row r="115" spans="1:2" x14ac:dyDescent="0.25">
      <c r="A115" s="16" t="s">
        <v>232</v>
      </c>
      <c r="B115" s="15" t="str">
        <f>VLOOKUP(A115,Vistoria_MZ01_2003!$A$2:$A$186,1,0)</f>
        <v>299951.0</v>
      </c>
    </row>
    <row r="116" spans="1:2" x14ac:dyDescent="0.25">
      <c r="A116" s="16" t="s">
        <v>234</v>
      </c>
      <c r="B116" s="15" t="str">
        <f>VLOOKUP(A116,Vistoria_MZ01_2003!$A$2:$A$186,1,0)</f>
        <v>269581.2</v>
      </c>
    </row>
    <row r="117" spans="1:2" x14ac:dyDescent="0.25">
      <c r="A117" s="16" t="s">
        <v>236</v>
      </c>
      <c r="B117" s="15" t="str">
        <f>VLOOKUP(A117,Vistoria_MZ01_2003!$A$2:$A$186,1,0)</f>
        <v>290147.1</v>
      </c>
    </row>
    <row r="118" spans="1:2" x14ac:dyDescent="0.25">
      <c r="A118" s="16" t="s">
        <v>238</v>
      </c>
      <c r="B118" s="15" t="str">
        <f>VLOOKUP(A118,Vistoria_MZ01_2003!$A$2:$A$186,1,0)</f>
        <v>218165.7</v>
      </c>
    </row>
    <row r="119" spans="1:2" x14ac:dyDescent="0.25">
      <c r="A119" s="16" t="s">
        <v>240</v>
      </c>
      <c r="B119" s="15" t="str">
        <f>VLOOKUP(A119,Vistoria_MZ01_2003!$A$2:$A$186,1,0)</f>
        <v>205358.6</v>
      </c>
    </row>
    <row r="120" spans="1:2" x14ac:dyDescent="0.25">
      <c r="A120" s="16" t="s">
        <v>243</v>
      </c>
      <c r="B120" s="15" t="str">
        <f>VLOOKUP(A120,Vistoria_MZ01_2003!$A$2:$A$186,1,0)</f>
        <v>300408.2</v>
      </c>
    </row>
    <row r="121" spans="1:2" x14ac:dyDescent="0.25">
      <c r="A121" s="16" t="s">
        <v>245</v>
      </c>
      <c r="B121" s="15" t="str">
        <f>VLOOKUP(A121,Vistoria_MZ01_2003!$A$2:$A$186,1,0)</f>
        <v>291849.8</v>
      </c>
    </row>
    <row r="122" spans="1:2" x14ac:dyDescent="0.25">
      <c r="A122" s="16" t="s">
        <v>247</v>
      </c>
      <c r="B122" s="15" t="str">
        <f>VLOOKUP(A122,Vistoria_MZ01_2003!$A$2:$A$186,1,0)</f>
        <v>205184.2</v>
      </c>
    </row>
    <row r="123" spans="1:2" x14ac:dyDescent="0.25">
      <c r="A123" s="16" t="s">
        <v>249</v>
      </c>
      <c r="B123" s="15" t="str">
        <f>VLOOKUP(A123,Vistoria_MZ01_2003!$A$2:$A$186,1,0)</f>
        <v>246146.3</v>
      </c>
    </row>
    <row r="124" spans="1:2" x14ac:dyDescent="0.25">
      <c r="A124" s="16" t="s">
        <v>251</v>
      </c>
      <c r="B124" s="15" t="str">
        <f>VLOOKUP(A124,Vistoria_MZ01_2003!$A$2:$A$186,1,0)</f>
        <v>269641.0</v>
      </c>
    </row>
    <row r="125" spans="1:2" x14ac:dyDescent="0.25">
      <c r="A125" s="16" t="s">
        <v>253</v>
      </c>
      <c r="B125" s="15" t="str">
        <f>VLOOKUP(A125,Vistoria_MZ01_2003!$A$2:$A$186,1,0)</f>
        <v>254862.3</v>
      </c>
    </row>
    <row r="126" spans="1:2" x14ac:dyDescent="0.25">
      <c r="A126" s="16" t="s">
        <v>256</v>
      </c>
      <c r="B126" s="15" t="str">
        <f>VLOOKUP(A126,Vistoria_MZ01_2003!$A$2:$A$186,1,0)</f>
        <v>255025.3</v>
      </c>
    </row>
    <row r="127" spans="1:2" x14ac:dyDescent="0.25">
      <c r="A127" s="16" t="s">
        <v>257</v>
      </c>
      <c r="B127" s="15" t="str">
        <f>VLOOKUP(A127,Vistoria_MZ01_2003!$A$2:$A$186,1,0)</f>
        <v>298697.3</v>
      </c>
    </row>
    <row r="128" spans="1:2" x14ac:dyDescent="0.25">
      <c r="A128" s="16" t="s">
        <v>259</v>
      </c>
      <c r="B128" s="15" t="str">
        <f>VLOOKUP(A128,Vistoria_MZ01_2003!$A$2:$A$186,1,0)</f>
        <v>216209.1</v>
      </c>
    </row>
    <row r="129" spans="1:2" x14ac:dyDescent="0.25">
      <c r="A129" s="16" t="s">
        <v>260</v>
      </c>
      <c r="B129" s="15" t="str">
        <f>VLOOKUP(A129,Vistoria_MZ01_2003!$A$2:$A$186,1,0)</f>
        <v>213581.7</v>
      </c>
    </row>
    <row r="130" spans="1:2" x14ac:dyDescent="0.25">
      <c r="A130" s="16" t="s">
        <v>261</v>
      </c>
      <c r="B130" s="15" t="str">
        <f>VLOOKUP(A130,Vistoria_MZ01_2003!$A$2:$A$186,1,0)</f>
        <v>282225.3</v>
      </c>
    </row>
    <row r="131" spans="1:2" x14ac:dyDescent="0.25">
      <c r="A131" s="16" t="s">
        <v>262</v>
      </c>
      <c r="B131" s="15" t="str">
        <f>VLOOKUP(A131,Vistoria_MZ01_2003!$A$2:$A$186,1,0)</f>
        <v>297712.5</v>
      </c>
    </row>
    <row r="132" spans="1:2" x14ac:dyDescent="0.25">
      <c r="A132" s="16" t="s">
        <v>263</v>
      </c>
      <c r="B132" s="15" t="str">
        <f>VLOOKUP(A132,Vistoria_MZ01_2003!$A$2:$A$186,1,0)</f>
        <v>304798.9</v>
      </c>
    </row>
    <row r="133" spans="1:2" x14ac:dyDescent="0.25">
      <c r="A133" s="16" t="s">
        <v>265</v>
      </c>
      <c r="B133" s="15" t="str">
        <f>VLOOKUP(A133,Vistoria_MZ01_2003!$A$2:$A$186,1,0)</f>
        <v>294521.5</v>
      </c>
    </row>
    <row r="134" spans="1:2" x14ac:dyDescent="0.25">
      <c r="A134" s="16" t="s">
        <v>267</v>
      </c>
      <c r="B134" s="15" t="str">
        <f>VLOOKUP(A134,Vistoria_MZ01_2003!$A$2:$A$186,1,0)</f>
        <v>294614.9</v>
      </c>
    </row>
    <row r="135" spans="1:2" x14ac:dyDescent="0.25">
      <c r="A135" s="16" t="s">
        <v>269</v>
      </c>
      <c r="B135" s="15" t="str">
        <f>VLOOKUP(A135,Vistoria_MZ01_2003!$A$2:$A$186,1,0)</f>
        <v>296632.8</v>
      </c>
    </row>
    <row r="136" spans="1:2" x14ac:dyDescent="0.25">
      <c r="A136" s="16" t="s">
        <v>271</v>
      </c>
      <c r="B136" s="15" t="str">
        <f>VLOOKUP(A136,Vistoria_MZ01_2003!$A$2:$A$186,1,0)</f>
        <v>286677.3</v>
      </c>
    </row>
    <row r="137" spans="1:2" x14ac:dyDescent="0.25">
      <c r="A137" s="16" t="s">
        <v>272</v>
      </c>
      <c r="B137" s="15" t="str">
        <f>VLOOKUP(A137,Vistoria_MZ01_2003!$A$2:$A$186,1,0)</f>
        <v>280643.6</v>
      </c>
    </row>
    <row r="138" spans="1:2" x14ac:dyDescent="0.25">
      <c r="A138" s="16" t="s">
        <v>273</v>
      </c>
      <c r="B138" s="15" t="str">
        <f>VLOOKUP(A138,Vistoria_MZ01_2003!$A$2:$A$186,1,0)</f>
        <v>299988.9</v>
      </c>
    </row>
    <row r="139" spans="1:2" x14ac:dyDescent="0.25">
      <c r="A139" s="16" t="s">
        <v>275</v>
      </c>
      <c r="B139" s="15" t="str">
        <f>VLOOKUP(A139,Vistoria_MZ01_2003!$A$2:$A$186,1,0)</f>
        <v>296457.0</v>
      </c>
    </row>
    <row r="140" spans="1:2" x14ac:dyDescent="0.25">
      <c r="A140" s="16" t="s">
        <v>277</v>
      </c>
      <c r="B140" s="15" t="str">
        <f>VLOOKUP(A140,Vistoria_MZ01_2003!$A$2:$A$186,1,0)</f>
        <v>296380.9</v>
      </c>
    </row>
    <row r="141" spans="1:2" x14ac:dyDescent="0.25">
      <c r="A141" s="16" t="s">
        <v>278</v>
      </c>
      <c r="B141" s="15" t="str">
        <f>VLOOKUP(A141,Vistoria_MZ01_2003!$A$2:$A$186,1,0)</f>
        <v>303492.5</v>
      </c>
    </row>
    <row r="142" spans="1:2" x14ac:dyDescent="0.25">
      <c r="A142" s="16" t="s">
        <v>281</v>
      </c>
      <c r="B142" s="15" t="str">
        <f>VLOOKUP(A142,Vistoria_MZ01_2003!$A$2:$A$186,1,0)</f>
        <v>271424.8</v>
      </c>
    </row>
    <row r="143" spans="1:2" x14ac:dyDescent="0.25">
      <c r="A143" s="16" t="s">
        <v>282</v>
      </c>
      <c r="B143" s="15" t="str">
        <f>VLOOKUP(A143,Vistoria_MZ01_2003!$A$2:$A$186,1,0)</f>
        <v>304634.6</v>
      </c>
    </row>
    <row r="144" spans="1:2" x14ac:dyDescent="0.25">
      <c r="A144" s="16" t="s">
        <v>284</v>
      </c>
      <c r="B144" s="15" t="str">
        <f>VLOOKUP(A144,Vistoria_MZ01_2003!$A$2:$A$186,1,0)</f>
        <v>292701.2</v>
      </c>
    </row>
    <row r="145" spans="1:2" x14ac:dyDescent="0.25">
      <c r="A145" s="16" t="s">
        <v>286</v>
      </c>
      <c r="B145" s="15" t="str">
        <f>VLOOKUP(A145,Vistoria_MZ01_2003!$A$2:$A$186,1,0)</f>
        <v>227029.3</v>
      </c>
    </row>
    <row r="146" spans="1:2" x14ac:dyDescent="0.25">
      <c r="A146" s="16" t="s">
        <v>288</v>
      </c>
      <c r="B146" s="15" t="str">
        <f>VLOOKUP(A146,Vistoria_MZ01_2003!$A$2:$A$186,1,0)</f>
        <v>244813.0</v>
      </c>
    </row>
    <row r="147" spans="1:2" x14ac:dyDescent="0.25">
      <c r="A147" s="16" t="s">
        <v>289</v>
      </c>
      <c r="B147" s="15" t="str">
        <f>VLOOKUP(A147,Vistoria_MZ01_2003!$A$2:$A$186,1,0)</f>
        <v>298205.6</v>
      </c>
    </row>
    <row r="148" spans="1:2" x14ac:dyDescent="0.25">
      <c r="A148" s="16" t="s">
        <v>291</v>
      </c>
      <c r="B148" s="15" t="str">
        <f>VLOOKUP(A148,Vistoria_MZ01_2003!$A$2:$A$186,1,0)</f>
        <v>294466.9</v>
      </c>
    </row>
    <row r="149" spans="1:2" x14ac:dyDescent="0.25">
      <c r="A149" s="16" t="s">
        <v>293</v>
      </c>
      <c r="B149" s="15" t="str">
        <f>VLOOKUP(A149,Vistoria_MZ01_2003!$A$2:$A$186,1,0)</f>
        <v>298383.4</v>
      </c>
    </row>
    <row r="150" spans="1:2" x14ac:dyDescent="0.25">
      <c r="A150" s="16" t="s">
        <v>294</v>
      </c>
      <c r="B150" s="15" t="str">
        <f>VLOOKUP(A150,Vistoria_MZ01_2003!$A$2:$A$186,1,0)</f>
        <v>279941.3</v>
      </c>
    </row>
    <row r="151" spans="1:2" x14ac:dyDescent="0.25">
      <c r="A151" s="16" t="s">
        <v>295</v>
      </c>
      <c r="B151" s="15" t="str">
        <f>VLOOKUP(A151,Vistoria_MZ01_2003!$A$2:$A$186,1,0)</f>
        <v>260133.8</v>
      </c>
    </row>
    <row r="152" spans="1:2" x14ac:dyDescent="0.25">
      <c r="A152" s="16" t="s">
        <v>297</v>
      </c>
      <c r="B152" s="15" t="str">
        <f>VLOOKUP(A152,Vistoria_MZ01_2003!$A$2:$A$186,1,0)</f>
        <v>296075.3</v>
      </c>
    </row>
    <row r="153" spans="1:2" x14ac:dyDescent="0.25">
      <c r="A153" s="16" t="s">
        <v>299</v>
      </c>
      <c r="B153" s="15" t="str">
        <f>VLOOKUP(A153,Vistoria_MZ01_2003!$A$2:$A$186,1,0)</f>
        <v>294284.4</v>
      </c>
    </row>
    <row r="154" spans="1:2" x14ac:dyDescent="0.25">
      <c r="A154" s="16" t="s">
        <v>300</v>
      </c>
      <c r="B154" s="15" t="str">
        <f>VLOOKUP(A154,Vistoria_MZ01_2003!$A$2:$A$186,1,0)</f>
        <v>297716.8</v>
      </c>
    </row>
    <row r="155" spans="1:2" x14ac:dyDescent="0.25">
      <c r="A155" s="16" t="s">
        <v>302</v>
      </c>
      <c r="B155" s="15" t="str">
        <f>VLOOKUP(A155,Vistoria_MZ01_2003!$A$2:$A$186,1,0)</f>
        <v>304424.6</v>
      </c>
    </row>
    <row r="156" spans="1:2" x14ac:dyDescent="0.25">
      <c r="A156" s="16" t="s">
        <v>304</v>
      </c>
      <c r="B156" s="15" t="str">
        <f>VLOOKUP(A156,Vistoria_MZ01_2003!$A$2:$A$186,1,0)</f>
        <v>262771.0</v>
      </c>
    </row>
    <row r="157" spans="1:2" x14ac:dyDescent="0.25">
      <c r="A157" s="16" t="s">
        <v>305</v>
      </c>
      <c r="B157" s="15" t="str">
        <f>VLOOKUP(A157,Vistoria_MZ01_2003!$A$2:$A$186,1,0)</f>
        <v>305515.9</v>
      </c>
    </row>
    <row r="158" spans="1:2" x14ac:dyDescent="0.25">
      <c r="A158" s="16" t="s">
        <v>307</v>
      </c>
      <c r="B158" s="15" t="str">
        <f>VLOOKUP(A158,Vistoria_MZ01_2003!$A$2:$A$186,1,0)</f>
        <v>253445.2</v>
      </c>
    </row>
    <row r="159" spans="1:2" x14ac:dyDescent="0.25">
      <c r="A159" s="16" t="s">
        <v>308</v>
      </c>
      <c r="B159" s="15" t="str">
        <f>VLOOKUP(A159,Vistoria_MZ01_2003!$A$2:$A$186,1,0)</f>
        <v>291054.3</v>
      </c>
    </row>
    <row r="160" spans="1:2" x14ac:dyDescent="0.25">
      <c r="A160" s="16" t="s">
        <v>310</v>
      </c>
      <c r="B160" s="15" t="str">
        <f>VLOOKUP(A160,Vistoria_MZ01_2003!$A$2:$A$186,1,0)</f>
        <v>304045.3</v>
      </c>
    </row>
    <row r="161" spans="1:2" x14ac:dyDescent="0.25">
      <c r="A161" s="16" t="s">
        <v>312</v>
      </c>
      <c r="B161" s="15" t="str">
        <f>VLOOKUP(A161,Vistoria_MZ01_2003!$A$2:$A$186,1,0)</f>
        <v>284854.6</v>
      </c>
    </row>
    <row r="162" spans="1:2" x14ac:dyDescent="0.25">
      <c r="A162" s="16" t="s">
        <v>314</v>
      </c>
      <c r="B162" s="15" t="str">
        <f>VLOOKUP(A162,Vistoria_MZ01_2003!$A$2:$A$186,1,0)</f>
        <v>278332.0</v>
      </c>
    </row>
    <row r="163" spans="1:2" x14ac:dyDescent="0.25">
      <c r="A163" s="16" t="s">
        <v>315</v>
      </c>
      <c r="B163" s="15" t="str">
        <f>VLOOKUP(A163,Vistoria_MZ01_2003!$A$2:$A$186,1,0)</f>
        <v>276620.5</v>
      </c>
    </row>
    <row r="164" spans="1:2" x14ac:dyDescent="0.25">
      <c r="A164" s="16" t="s">
        <v>317</v>
      </c>
      <c r="B164" s="15" t="str">
        <f>VLOOKUP(A164,Vistoria_MZ01_2003!$A$2:$A$186,1,0)</f>
        <v>246064.5</v>
      </c>
    </row>
    <row r="165" spans="1:2" x14ac:dyDescent="0.25">
      <c r="A165" s="16" t="s">
        <v>319</v>
      </c>
      <c r="B165" s="15" t="str">
        <f>VLOOKUP(A165,Vistoria_MZ01_2003!$A$2:$A$186,1,0)</f>
        <v>291554.5</v>
      </c>
    </row>
    <row r="166" spans="1:2" x14ac:dyDescent="0.25">
      <c r="A166" s="16" t="s">
        <v>320</v>
      </c>
      <c r="B166" s="15" t="str">
        <f>VLOOKUP(A166,Vistoria_MZ01_2003!$A$2:$A$186,1,0)</f>
        <v>262489.3</v>
      </c>
    </row>
    <row r="167" spans="1:2" x14ac:dyDescent="0.25">
      <c r="A167" s="16" t="s">
        <v>322</v>
      </c>
      <c r="B167" s="15" t="str">
        <f>VLOOKUP(A167,Vistoria_MZ01_2003!$A$2:$A$186,1,0)</f>
        <v>261408.1</v>
      </c>
    </row>
    <row r="168" spans="1:2" x14ac:dyDescent="0.25">
      <c r="A168" s="16" t="s">
        <v>324</v>
      </c>
      <c r="B168" s="15" t="str">
        <f>VLOOKUP(A168,Vistoria_MZ01_2003!$A$2:$A$186,1,0)</f>
        <v>296571.2</v>
      </c>
    </row>
    <row r="169" spans="1:2" x14ac:dyDescent="0.25">
      <c r="A169" s="16" t="s">
        <v>326</v>
      </c>
      <c r="B169" s="15" t="str">
        <f>VLOOKUP(A169,Vistoria_MZ01_2003!$A$2:$A$186,1,0)</f>
        <v>304208.1</v>
      </c>
    </row>
    <row r="170" spans="1:2" x14ac:dyDescent="0.25">
      <c r="A170" s="16" t="s">
        <v>327</v>
      </c>
      <c r="B170" s="15" t="str">
        <f>VLOOKUP(A170,Vistoria_MZ01_2003!$A$2:$A$186,1,0)</f>
        <v>291078.0</v>
      </c>
    </row>
    <row r="171" spans="1:2" x14ac:dyDescent="0.25">
      <c r="A171" s="16" t="s">
        <v>329</v>
      </c>
      <c r="B171" s="15" t="str">
        <f>VLOOKUP(A171,Vistoria_MZ01_2003!$A$2:$A$186,1,0)</f>
        <v>291966.4</v>
      </c>
    </row>
    <row r="172" spans="1:2" x14ac:dyDescent="0.25">
      <c r="A172" s="16" t="s">
        <v>330</v>
      </c>
      <c r="B172" s="15" t="str">
        <f>VLOOKUP(A172,Vistoria_MZ01_2003!$A$2:$A$186,1,0)</f>
        <v>300885.1</v>
      </c>
    </row>
    <row r="173" spans="1:2" x14ac:dyDescent="0.25">
      <c r="A173" s="16" t="s">
        <v>331</v>
      </c>
      <c r="B173" s="15" t="str">
        <f>VLOOKUP(A173,Vistoria_MZ01_2003!$A$2:$A$186,1,0)</f>
        <v>299989.7</v>
      </c>
    </row>
    <row r="174" spans="1:2" x14ac:dyDescent="0.25">
      <c r="A174" s="16" t="s">
        <v>333</v>
      </c>
      <c r="B174" s="15" t="str">
        <f>VLOOKUP(A174,Vistoria_MZ01_2003!$A$2:$A$186,1,0)</f>
        <v>296727.8</v>
      </c>
    </row>
    <row r="175" spans="1:2" x14ac:dyDescent="0.25">
      <c r="A175" s="16" t="s">
        <v>335</v>
      </c>
      <c r="B175" s="15" t="str">
        <f>VLOOKUP(A175,Vistoria_MZ01_2003!$A$2:$A$186,1,0)</f>
        <v>251800.7</v>
      </c>
    </row>
    <row r="176" spans="1:2" x14ac:dyDescent="0.25">
      <c r="A176" s="16" t="s">
        <v>337</v>
      </c>
      <c r="B176" s="15" t="str">
        <f>VLOOKUP(A176,Vistoria_MZ01_2003!$A$2:$A$186,1,0)</f>
        <v>206231.3</v>
      </c>
    </row>
    <row r="177" spans="1:2" x14ac:dyDescent="0.25">
      <c r="A177" s="16" t="s">
        <v>339</v>
      </c>
      <c r="B177" s="15" t="str">
        <f>VLOOKUP(A177,Vistoria_MZ01_2003!$A$2:$A$186,1,0)</f>
        <v>220544.0</v>
      </c>
    </row>
    <row r="178" spans="1:2" x14ac:dyDescent="0.25">
      <c r="A178" s="16" t="s">
        <v>341</v>
      </c>
      <c r="B178" s="15" t="str">
        <f>VLOOKUP(A178,Vistoria_MZ01_2003!$A$2:$A$186,1,0)</f>
        <v>227937.1</v>
      </c>
    </row>
    <row r="179" spans="1:2" x14ac:dyDescent="0.25">
      <c r="A179" s="16" t="s">
        <v>342</v>
      </c>
      <c r="B179" s="15" t="str">
        <f>VLOOKUP(A179,Vistoria_MZ01_2003!$A$2:$A$186,1,0)</f>
        <v>280676.2</v>
      </c>
    </row>
    <row r="180" spans="1:2" x14ac:dyDescent="0.25">
      <c r="A180" s="16" t="s">
        <v>344</v>
      </c>
      <c r="B180" s="15" t="str">
        <f>VLOOKUP(A180,Vistoria_MZ01_2003!$A$2:$A$186,1,0)</f>
        <v>282082.0</v>
      </c>
    </row>
    <row r="181" spans="1:2" x14ac:dyDescent="0.25">
      <c r="A181" s="16" t="s">
        <v>346</v>
      </c>
      <c r="B181" s="15" t="str">
        <f>VLOOKUP(A181,Vistoria_MZ01_2003!$A$2:$A$186,1,0)</f>
        <v>283243.7</v>
      </c>
    </row>
    <row r="182" spans="1:2" x14ac:dyDescent="0.25">
      <c r="A182" s="16" t="s">
        <v>348</v>
      </c>
      <c r="B182" s="15" t="str">
        <f>VLOOKUP(A182,Vistoria_MZ01_2003!$A$2:$A$186,1,0)</f>
        <v>290232.0</v>
      </c>
    </row>
    <row r="183" spans="1:2" x14ac:dyDescent="0.25">
      <c r="A183" s="16" t="s">
        <v>350</v>
      </c>
      <c r="B183" s="15" t="str">
        <f>VLOOKUP(A183,Vistoria_MZ01_2003!$A$2:$A$186,1,0)</f>
        <v>296194.6</v>
      </c>
    </row>
    <row r="184" spans="1:2" x14ac:dyDescent="0.25">
      <c r="A184" s="16" t="s">
        <v>352</v>
      </c>
      <c r="B184" s="15" t="str">
        <f>VLOOKUP(A184,Vistoria_MZ01_2003!$A$2:$A$186,1,0)</f>
        <v>296666.2</v>
      </c>
    </row>
    <row r="185" spans="1:2" x14ac:dyDescent="0.25">
      <c r="A185" s="16" t="s">
        <v>354</v>
      </c>
      <c r="B185" s="15" t="str">
        <f>VLOOKUP(A185,Vistoria_MZ01_2003!$A$2:$A$186,1,0)</f>
        <v>298391.5</v>
      </c>
    </row>
    <row r="186" spans="1:2" x14ac:dyDescent="0.25">
      <c r="A186" s="16" t="s">
        <v>355</v>
      </c>
      <c r="B186" s="15" t="str">
        <f>VLOOKUP(A186,Vistoria_MZ01_2003!$A$2:$A$186,1,0)</f>
        <v>299891.2</v>
      </c>
    </row>
    <row r="187" spans="1:2" x14ac:dyDescent="0.25">
      <c r="A187" s="16" t="s">
        <v>356</v>
      </c>
      <c r="B187" s="15" t="str">
        <f>VLOOKUP(A187,Vistoria_MZ01_2003!$A$2:$A$186,1,0)</f>
        <v>302416.4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Vistoria_MZ01_2003</vt:lpstr>
      <vt:lpstr>Plan1</vt:lpstr>
      <vt:lpstr>Banco_de_dados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Silveira Castanheira</dc:creator>
  <cp:lastModifiedBy>Guilherme Silveira Castanheira</cp:lastModifiedBy>
  <dcterms:created xsi:type="dcterms:W3CDTF">2016-10-14T13:43:13Z</dcterms:created>
  <dcterms:modified xsi:type="dcterms:W3CDTF">2017-03-29T11:58:31Z</dcterms:modified>
</cp:coreProperties>
</file>